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30" windowWidth="15480" windowHeight="11640" tabRatio="8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5" r:id="rId8"/>
    <sheet name="6.1. Паспорт сетевой график " sheetId="14"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4" i="1" l="1"/>
  <c r="C42" i="1"/>
  <c r="C40" i="1"/>
  <c r="G25" i="12" l="1"/>
</calcChain>
</file>

<file path=xl/sharedStrings.xml><?xml version="1.0" encoding="utf-8"?>
<sst xmlns="http://schemas.openxmlformats.org/spreadsheetml/2006/main" count="1428" uniqueCount="521">
  <si>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</si>
  <si>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</si>
  <si>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</si>
  <si>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</si>
  <si>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</si>
  <si>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</si>
  <si>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</si>
  <si>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</si>
  <si>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</si>
  <si>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</si>
  <si>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</si>
  <si>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</si>
  <si>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</si>
  <si>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</si>
  <si>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</si>
  <si>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</si>
  <si>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</si>
  <si>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</si>
  <si>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</si>
  <si>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</si>
  <si>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</si>
  <si>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</si>
  <si>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</si>
  <si>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</si>
  <si>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</si>
  <si>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</si>
  <si>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</si>
  <si>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</si>
  <si>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</si>
  <si>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</si>
  <si>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</si>
  <si>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</si>
  <si>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</si>
  <si>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</si>
  <si>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</si>
  <si>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</si>
  <si>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</si>
  <si>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</si>
  <si>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</si>
  <si>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</si>
  <si>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</si>
  <si>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</si>
  <si>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</si>
  <si>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</si>
  <si>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</si>
  <si>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</si>
  <si>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</si>
  <si>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</si>
  <si>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</si>
  <si>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</si>
  <si>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</si>
  <si>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</si>
  <si>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</si>
  <si>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</si>
  <si>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</si>
  <si>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</si>
  <si>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</si>
  <si>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</si>
  <si>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</si>
  <si>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</si>
  <si>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</si>
  <si>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</si>
  <si>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</si>
  <si>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</si>
  <si>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</si>
  <si>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</si>
  <si>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</si>
  <si>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</si>
  <si>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</si>
  <si>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</si>
  <si>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</si>
  <si>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</si>
  <si>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</si>
  <si>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</si>
  <si>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</si>
  <si>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</si>
  <si>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</si>
  <si>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</si>
  <si>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</si>
  <si>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</si>
  <si>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</si>
  <si>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</si>
  <si>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</si>
  <si>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</si>
  <si>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</si>
  <si>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</si>
  <si>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</si>
  <si>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</si>
  <si>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</si>
  <si>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</si>
  <si>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</si>
  <si>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</si>
  <si>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</si>
  <si>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</si>
  <si>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</si>
  <si>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</si>
  <si>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</si>
  <si>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</si>
  <si>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</si>
  <si>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</si>
  <si>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</si>
  <si>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</si>
  <si>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</si>
  <si>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</si>
  <si>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</si>
  <si>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</si>
  <si>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</si>
  <si>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</si>
  <si>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</si>
  <si>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</si>
  <si>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</si>
  <si>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</si>
  <si>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</si>
  <si>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</si>
  <si>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</si>
  <si>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</si>
  <si>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</si>
  <si>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</si>
  <si>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</si>
  <si>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</si>
  <si>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</si>
  <si>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</si>
  <si>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</si>
  <si>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</si>
  <si>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</si>
  <si>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</si>
  <si>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</si>
  <si>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</si>
  <si>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</si>
  <si>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</si>
  <si>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</si>
  <si>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</si>
  <si>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</si>
  <si>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</si>
  <si>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</si>
  <si>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</si>
  <si>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</si>
  <si>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</si>
  <si>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</si>
  <si>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</si>
  <si>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</si>
  <si>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</si>
  <si>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</si>
  <si>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</si>
  <si>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</si>
  <si>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</si>
  <si>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</si>
  <si>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</si>
  <si>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</si>
  <si>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</si>
  <si>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</si>
  <si>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</si>
  <si>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</si>
  <si>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</si>
  <si>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</si>
  <si>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</si>
  <si>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</si>
  <si>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</si>
  <si>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</si>
  <si>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</si>
  <si>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</si>
  <si>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</si>
  <si>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</si>
  <si>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</si>
  <si>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</si>
  <si>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</si>
  <si>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</si>
  <si>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</si>
  <si>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</si>
  <si>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</si>
  <si>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</si>
  <si>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</si>
  <si>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</si>
  <si>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</si>
  <si>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</si>
  <si>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</si>
  <si>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</si>
  <si>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</si>
  <si>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</si>
  <si>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</si>
  <si>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</si>
  <si>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</si>
  <si>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</si>
  <si>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</si>
  <si>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</si>
  <si>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</si>
  <si>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</si>
  <si>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</si>
  <si>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</si>
  <si>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</si>
  <si>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</si>
  <si>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</si>
  <si>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</si>
  <si>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</si>
  <si>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</si>
  <si>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</si>
  <si>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</si>
  <si>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</si>
  <si>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</si>
  <si>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</si>
  <si>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</si>
  <si>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</si>
  <si>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</si>
  <si>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</si>
  <si>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</si>
  <si>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</si>
  <si>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</si>
  <si>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</si>
  <si>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</si>
  <si>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</si>
  <si>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</si>
  <si>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</si>
  <si>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</si>
  <si>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</si>
  <si>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</si>
  <si>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</si>
  <si>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</si>
  <si>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</si>
  <si>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</si>
  <si>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</si>
  <si>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</si>
  <si>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</si>
  <si>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</si>
  <si>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</si>
  <si>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</si>
  <si>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</si>
  <si>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</si>
  <si>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</si>
  <si>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</si>
  <si>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</si>
  <si>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</si>
  <si>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</si>
  <si>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</si>
  <si>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</si>
  <si>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</si>
  <si>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</si>
  <si>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</si>
  <si>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</si>
  <si>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</si>
  <si>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</si>
  <si>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</si>
  <si>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</si>
  <si>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</si>
  <si>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</si>
  <si>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</si>
  <si>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</si>
  <si>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</si>
  <si>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</si>
  <si>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</si>
  <si>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</si>
  <si>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</si>
  <si>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</si>
  <si>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</si>
  <si>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</si>
  <si>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</si>
  <si>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</si>
  <si>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</si>
  <si>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</si>
  <si>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</si>
  <si>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</si>
  <si>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</si>
  <si>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</si>
  <si>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</si>
  <si>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</si>
  <si>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</si>
  <si>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</si>
  <si>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</si>
  <si>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</si>
  <si>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</si>
  <si>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</si>
  <si>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</si>
  <si>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</si>
  <si>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</si>
  <si>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</si>
  <si>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</si>
  <si>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</si>
  <si>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</si>
  <si>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</si>
  <si>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</si>
  <si>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</si>
  <si>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</si>
  <si>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</si>
  <si>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</si>
  <si>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</si>
  <si>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</si>
  <si>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</si>
  <si>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</si>
  <si>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</si>
  <si>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</si>
  <si>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</si>
  <si>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</si>
  <si>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</si>
  <si>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</si>
  <si>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</si>
  <si>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</si>
  <si>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</si>
  <si>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</si>
  <si>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</si>
  <si>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</si>
  <si>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</si>
  <si>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</si>
  <si>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</si>
  <si>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</si>
  <si>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</si>
  <si>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</si>
  <si>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</si>
  <si>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</si>
  <si>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</si>
  <si>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</si>
  <si>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</si>
  <si>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</si>
  <si>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</si>
  <si>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</si>
  <si>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</si>
  <si>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</si>
  <si>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</si>
  <si>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</si>
  <si>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</si>
  <si>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</si>
  <si>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</si>
  <si>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</si>
  <si>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</si>
  <si>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</si>
  <si>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</si>
  <si>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</si>
  <si>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</si>
  <si>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</si>
  <si>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</si>
  <si>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</si>
  <si>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</si>
  <si>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</si>
  <si>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</si>
  <si>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</si>
  <si>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</si>
  <si>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</si>
  <si>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</si>
  <si>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</si>
  <si>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</si>
  <si>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</si>
  <si>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</si>
  <si>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</si>
  <si>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</si>
  <si>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</si>
  <si>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</si>
  <si>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</si>
  <si>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</si>
  <si>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</si>
  <si>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</si>
  <si>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</si>
  <si>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</si>
  <si>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</si>
  <si>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</si>
  <si>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</si>
  <si>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</si>
  <si>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</si>
  <si>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</si>
  <si>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</si>
  <si>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</si>
  <si>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</si>
  <si>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</si>
  <si>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</si>
  <si>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</si>
  <si>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</si>
  <si>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</si>
  <si>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</si>
  <si>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</si>
  <si>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</si>
  <si>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</si>
  <si>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</si>
  <si>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</si>
  <si>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</si>
  <si>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</si>
  <si>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</si>
  <si>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</si>
  <si>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</si>
  <si>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</si>
  <si>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</si>
  <si>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</si>
  <si>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</si>
  <si>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</si>
  <si>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</si>
  <si>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</si>
  <si>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</si>
  <si>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</si>
  <si>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</si>
  <si>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</si>
  <si>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</si>
  <si>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</si>
  <si>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</si>
  <si>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</si>
  <si>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</si>
  <si>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</si>
  <si>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</si>
  <si>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</si>
  <si>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</si>
  <si>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</si>
  <si>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</si>
  <si>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</si>
  <si>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</si>
  <si>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</si>
  <si>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</si>
  <si>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</si>
  <si>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</si>
  <si>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</si>
  <si>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</si>
  <si>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</si>
  <si>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</si>
  <si>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</si>
  <si>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</si>
  <si>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</si>
  <si>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</si>
  <si>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</si>
  <si>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</si>
  <si>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</si>
  <si>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</si>
  <si>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</si>
  <si>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</si>
  <si>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</si>
  <si>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</si>
  <si>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</si>
  <si>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</si>
  <si>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нет</t>
  </si>
  <si>
    <t>итого</t>
  </si>
  <si>
    <t>Доход, без НДС</t>
  </si>
  <si>
    <t>Прочие расходы при эксплуатации объекта, без НДС</t>
  </si>
  <si>
    <t>EBITDA</t>
  </si>
  <si>
    <t>Накопленный ЧДП</t>
  </si>
  <si>
    <t>PV</t>
  </si>
  <si>
    <t>руб.</t>
  </si>
  <si>
    <t>1.12.</t>
  </si>
  <si>
    <t>3.6.</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</si>
  <si>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</si>
  <si>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</si>
  <si>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</si>
  <si>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</si>
  <si>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</si>
  <si>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</si>
  <si>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</si>
  <si>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</si>
  <si>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</si>
  <si>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</si>
  <si>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</si>
  <si>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</si>
  <si>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</si>
  <si>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объем заключенного договора в ценах   года с НДС, млн. руб.</t>
  </si>
  <si>
    <t>не влияет</t>
  </si>
  <si>
    <t>экспертная оценка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</si>
  <si>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</si>
  <si>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</si>
  <si>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</si>
  <si>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</si>
  <si>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</si>
  <si>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</si>
  <si>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 xml:space="preserve">Чистая приведённая стоимость без учета продажи (NPV) </t>
  </si>
  <si>
    <t>без отключений</t>
  </si>
  <si>
    <t>В рамках данного ИП закупочных процедур не проводилось</t>
  </si>
  <si>
    <t>нд</t>
  </si>
  <si>
    <t>Нет этапов.</t>
  </si>
  <si>
    <t>Техническое перевооружение</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</si>
  <si>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</si>
  <si>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</si>
  <si>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________ млн. руб./шт.</t>
  </si>
  <si>
    <t>ПС 110/10 кВ "Городская"</t>
  </si>
  <si>
    <t>Республика Коми, г. Печора</t>
  </si>
  <si>
    <t>Техническое перевооружение ПС 110/10 кВ «Каджером» с заменой МВ 110 кВ на ЭВ 110 кВ (3 шт.), установка трансформаторов тока ТОГФ 110 кВ (12 шт.) в МР "Печора"</t>
  </si>
  <si>
    <t xml:space="preserve">Оборудование ОРУ-110кВ ПС 110/10 кВ «Каджером»:  заменой МВ 110 кВ на ЭВ 110 кВ (3 шт.), установка трансформаторов тока ТОГФ 110 кВ (12 шт.) </t>
  </si>
  <si>
    <t>ПС 110/10 кВ «Каджером»</t>
  </si>
  <si>
    <t>Выключатель</t>
  </si>
  <si>
    <t>Трансформатор тока</t>
  </si>
  <si>
    <t>МВ-110 Т-1</t>
  </si>
  <si>
    <t>МВ-110 Т-2</t>
  </si>
  <si>
    <t>СМВ</t>
  </si>
  <si>
    <t>ТТ-110 Т-1</t>
  </si>
  <si>
    <t>ТТ-110 Т-2</t>
  </si>
  <si>
    <t>ТТ СМВ</t>
  </si>
  <si>
    <t>МКП-110М-1000-20</t>
  </si>
  <si>
    <t>Элегазовые колонковые выключатели 110 кВ с пружинным приводом (конкретный тип и марку определить проектом)</t>
  </si>
  <si>
    <t>Трансформаторы тока 110 кВ с азотной изоляцией</t>
  </si>
  <si>
    <t>&gt;2022</t>
  </si>
  <si>
    <t>АКТ технического освидетельствования ПС 110/10 Каджером, б/н, 14.12.2017,
 ПО «Печорские электрические сети».</t>
  </si>
  <si>
    <t>I_005-52-1-03.13-0217</t>
  </si>
  <si>
    <t>Оборудование ПС 110/10 кВ «Каджером» находится в удовлетворительном состоянии и, в основном, соответствует требованиям НТД.
В связи с текущим состоянием выключателей 110 кВ предлагается провести техническое перевооружение ПС 110/10 кВ «Каджером» с заменой МВ 110 кВ на элегазовые выключатели 110 кВ (3 шт.) с установкой трансформаторов тока с азотной изоляцией 110 кВ (12 шт.), реконструкцией заземляющего устройства и фундаментов с учётом вновь устанавливаемого оборудования, а также реконструкцией вторичных систем (РЗА, СДТУ и т.д.) в объёме, необходимом для обеспечения работы вновь устанавливаемого оборудования.</t>
  </si>
  <si>
    <t xml:space="preserve">
Акт технического освидетельствования от 14.12.2017 б/н.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</si>
  <si>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</si>
  <si>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</si>
  <si>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</si>
  <si>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</si>
  <si>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</si>
  <si>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</si>
  <si>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</si>
  <si>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</si>
  <si>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</si>
  <si>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</si>
  <si>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</si>
  <si>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</si>
  <si>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</si>
  <si>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</si>
  <si>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</si>
  <si>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</si>
  <si>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</si>
  <si>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</si>
  <si>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</si>
  <si>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</si>
  <si>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</si>
  <si>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</si>
  <si>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</si>
  <si>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</si>
  <si>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г.Печора</t>
  </si>
  <si>
    <t>ввод: другое - 15 шт., в т.ч. прирост -15 шт.</t>
  </si>
  <si>
    <t xml:space="preserve">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 </t>
  </si>
  <si>
    <t xml:space="preserve">Н </t>
  </si>
  <si>
    <t>Год раскрытия информации: 2 019 год</t>
  </si>
  <si>
    <t>Год раскрытия информации: 2 019 год</t>
  </si>
  <si>
    <t>Год раскрытия информации: 2019 год</t>
  </si>
  <si>
    <t>44.091 млн. руб. с НДС (в том числе за период реализации программы 44.091 млн. руб. с НДС)</t>
  </si>
  <si>
    <t>37.109 млн. руб. без НДС (в том числе за период реализации программы 37.109 млн. руб. без НДС)</t>
  </si>
  <si>
    <t>по состоянию на 01.01.2019</t>
  </si>
  <si>
    <t>Сметный расчет</t>
  </si>
  <si>
    <t>Релизация в установленный срок</t>
  </si>
  <si>
    <t>Филиал ПАО "МРСК Северо-Запада" "Комиэнерго"</t>
  </si>
  <si>
    <t>2.7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</si>
</sst>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b/>
      <sz val="11"/>
      <name val="Times New Roman"/>
      <family val="1"/>
      <charset val="204"/>
    </font>
    <font>
      <sz val="11"/>
      <name val="Calibri"/>
      <family val="2"/>
      <charset val="204"/>
      <scheme val="minor"/>
    </font>
    <font>
      <b/>
      <sz val="12"/>
      <name val="Times New Roman"/>
      <family val="1"/>
      <charset val="204"/>
    </font>
    <font>
      <sz val="8"/>
      <name val="Arial"/>
      <family val="2"/>
    </font>
    <font>
      <sz val="12"/>
      <color theme="1"/>
      <name val="Times New Roman"/>
      <family val="1"/>
      <charset val="204"/>
    </font>
    <font>
      <sz val="10"/>
      <name val="Times New Roman"/>
      <family val="1"/>
      <charset val="204"/>
    </font>
    <font>
      <sz val="11"/>
      <color theme="1"/>
      <name val="Calibri"/>
      <family val="2"/>
      <charset val="204"/>
      <scheme val="minor"/>
    </font>
    <font>
      <sz val="13"/>
      <color theme="1"/>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0" fillId="0" borderId="0"/>
    <xf numFmtId="0" fontId="14" fillId="0" borderId="0"/>
    <xf numFmtId="0" fontId="17" fillId="0" borderId="0"/>
    <xf numFmtId="0" fontId="10" fillId="0" borderId="0"/>
    <xf numFmtId="0" fontId="19" fillId="0" borderId="0"/>
    <xf numFmtId="0" fontId="21" fillId="0" borderId="0"/>
    <xf numFmtId="0" fontId="24"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9"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0" fillId="0" borderId="0" xfId="0" applyNumberFormat="1" applyAlignment="1">
      <alignment horizontal="left"/>
    </xf>
    <xf numFmtId="0" fontId="1" fillId="0" borderId="1" xfId="0" applyFont="1" applyBorder="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2" fillId="0" borderId="0" xfId="0" applyFont="1" applyFill="1" applyAlignment="1">
      <alignment horizontal="left"/>
    </xf>
    <xf numFmtId="0" fontId="13" fillId="0" borderId="1" xfId="0" applyFont="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1" xfId="0" applyNumberFormat="1" applyFont="1" applyBorder="1" applyAlignment="1">
      <alignment horizontal="center" vertical="center" wrapText="1"/>
    </xf>
    <xf numFmtId="0" fontId="13" fillId="0" borderId="7" xfId="1"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0" fillId="0" borderId="7" xfId="1"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4" fillId="0" borderId="0" xfId="2" applyAlignment="1">
      <alignment horizontal="left"/>
    </xf>
    <xf numFmtId="0" fontId="1" fillId="0" borderId="0" xfId="2" applyFont="1" applyAlignment="1">
      <alignment horizontal="left"/>
    </xf>
    <xf numFmtId="0" fontId="14" fillId="0" borderId="0" xfId="2"/>
    <xf numFmtId="0" fontId="1" fillId="0" borderId="0" xfId="2" applyNumberFormat="1" applyFont="1" applyAlignment="1">
      <alignment horizontal="left" wrapText="1"/>
    </xf>
    <xf numFmtId="3" fontId="1" fillId="0" borderId="13" xfId="2" applyNumberFormat="1" applyFont="1" applyBorder="1" applyAlignment="1">
      <alignment horizontal="right" wrapText="1"/>
    </xf>
    <xf numFmtId="0" fontId="1" fillId="0" borderId="13" xfId="2" applyNumberFormat="1" applyFont="1" applyBorder="1" applyAlignment="1">
      <alignment horizontal="left" wrapText="1"/>
    </xf>
    <xf numFmtId="164" fontId="1" fillId="0" borderId="14" xfId="2" applyNumberFormat="1" applyFont="1" applyBorder="1" applyAlignment="1">
      <alignment horizontal="righ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1" fontId="1" fillId="0" borderId="14" xfId="2" applyNumberFormat="1" applyFont="1" applyBorder="1" applyAlignment="1">
      <alignment horizontal="right" wrapText="1"/>
    </xf>
    <xf numFmtId="3" fontId="1" fillId="0" borderId="14"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7" xfId="2" applyNumberFormat="1" applyFont="1" applyBorder="1" applyAlignment="1">
      <alignment horizontal="left" wrapText="1"/>
    </xf>
    <xf numFmtId="0" fontId="14" fillId="0" borderId="7" xfId="2" applyFont="1" applyBorder="1" applyAlignment="1">
      <alignment horizontal="left"/>
    </xf>
    <xf numFmtId="0" fontId="14" fillId="0" borderId="18" xfId="2" applyFont="1" applyBorder="1" applyAlignment="1">
      <alignment horizontal="left"/>
    </xf>
    <xf numFmtId="0" fontId="1" fillId="0" borderId="21" xfId="2" applyNumberFormat="1" applyFont="1" applyBorder="1" applyAlignment="1">
      <alignment horizontal="left" wrapText="1"/>
    </xf>
    <xf numFmtId="0" fontId="1" fillId="0" borderId="22" xfId="2" applyNumberFormat="1" applyFont="1" applyBorder="1" applyAlignment="1">
      <alignment horizontal="left" wrapText="1"/>
    </xf>
    <xf numFmtId="0" fontId="1" fillId="0" borderId="20" xfId="2" applyNumberFormat="1" applyFont="1" applyBorder="1" applyAlignment="1">
      <alignment horizontal="left" wrapText="1"/>
    </xf>
    <xf numFmtId="0" fontId="14" fillId="0" borderId="20" xfId="2" applyFont="1" applyBorder="1" applyAlignment="1">
      <alignment horizontal="left"/>
    </xf>
    <xf numFmtId="0" fontId="14" fillId="0" borderId="23" xfId="2" applyFont="1" applyBorder="1" applyAlignment="1">
      <alignment horizontal="left"/>
    </xf>
    <xf numFmtId="0" fontId="16"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9" fontId="1" fillId="0" borderId="1" xfId="0" applyNumberFormat="1" applyFont="1" applyBorder="1" applyAlignment="1">
      <alignment horizontal="center" vertical="center" wrapText="1"/>
    </xf>
    <xf numFmtId="0" fontId="1" fillId="0" borderId="1" xfId="0" applyFont="1" applyFill="1" applyBorder="1" applyAlignment="1">
      <alignment horizontal="left" wrapText="1"/>
    </xf>
    <xf numFmtId="2"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left"/>
    </xf>
    <xf numFmtId="4" fontId="1" fillId="0" borderId="1" xfId="0" applyNumberFormat="1" applyFont="1" applyFill="1" applyBorder="1" applyAlignment="1">
      <alignment horizontal="center" vertical="center"/>
    </xf>
    <xf numFmtId="0" fontId="0" fillId="0" borderId="0" xfId="0" applyFill="1"/>
    <xf numFmtId="1" fontId="1" fillId="0" borderId="4" xfId="0" applyNumberFormat="1" applyFont="1" applyBorder="1" applyAlignment="1">
      <alignment horizontal="center" vertical="center" wrapText="1"/>
    </xf>
    <xf numFmtId="0" fontId="15"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8" fillId="0" borderId="7"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0" fontId="0" fillId="0" borderId="0" xfId="0" applyFill="1" applyAlignment="1">
      <alignment vertical="center"/>
    </xf>
    <xf numFmtId="0" fontId="1" fillId="0" borderId="1" xfId="0" applyFont="1" applyBorder="1" applyAlignment="1">
      <alignment horizontal="center" vertical="center" wrapText="1"/>
    </xf>
    <xf numFmtId="4" fontId="13" fillId="0" borderId="24" xfId="1" applyNumberFormat="1" applyFont="1" applyFill="1" applyBorder="1" applyAlignment="1">
      <alignment horizontal="center" vertical="center" wrapText="1"/>
    </xf>
    <xf numFmtId="0" fontId="10" fillId="0" borderId="24" xfId="1" applyFont="1" applyFill="1" applyBorder="1" applyAlignment="1">
      <alignment horizontal="center" vertical="center" wrapText="1"/>
    </xf>
    <xf numFmtId="4" fontId="13" fillId="0" borderId="7" xfId="1" applyNumberFormat="1" applyFont="1" applyFill="1" applyBorder="1" applyAlignment="1">
      <alignment horizontal="center" vertical="center" textRotation="90" wrapText="1"/>
    </xf>
    <xf numFmtId="0" fontId="13" fillId="0" borderId="7" xfId="1" applyFont="1" applyFill="1" applyBorder="1" applyAlignment="1">
      <alignment horizontal="center" vertical="center" textRotation="90" wrapText="1"/>
    </xf>
    <xf numFmtId="49" fontId="13" fillId="0" borderId="7" xfId="1" applyNumberFormat="1" applyFont="1" applyFill="1" applyBorder="1" applyAlignment="1">
      <alignment horizontal="center" vertical="center" wrapText="1"/>
    </xf>
    <xf numFmtId="0" fontId="13" fillId="0" borderId="7" xfId="1" applyFont="1" applyFill="1" applyBorder="1" applyAlignment="1">
      <alignment horizontal="left" vertical="center" wrapText="1"/>
    </xf>
    <xf numFmtId="4" fontId="10" fillId="0" borderId="7" xfId="1" applyNumberFormat="1" applyFont="1" applyBorder="1" applyAlignment="1">
      <alignment horizontal="center" vertical="center"/>
    </xf>
    <xf numFmtId="2" fontId="10" fillId="0" borderId="7" xfId="1" applyNumberFormat="1" applyFont="1" applyBorder="1" applyAlignment="1">
      <alignment horizontal="center" vertical="center"/>
    </xf>
    <xf numFmtId="0" fontId="10" fillId="0" borderId="7" xfId="1" applyNumberFormat="1" applyFont="1" applyBorder="1" applyAlignment="1">
      <alignment horizontal="center" vertical="center"/>
    </xf>
    <xf numFmtId="49" fontId="1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center" wrapText="1"/>
    </xf>
    <xf numFmtId="4" fontId="13"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center" vertical="center" wrapText="1"/>
    </xf>
    <xf numFmtId="0" fontId="10" fillId="0" borderId="26" xfId="1" applyFont="1" applyFill="1" applyBorder="1" applyAlignment="1">
      <alignment horizontal="left" vertical="center" wrapText="1"/>
    </xf>
    <xf numFmtId="2" fontId="13" fillId="0" borderId="7" xfId="1" applyNumberFormat="1" applyFont="1" applyFill="1" applyBorder="1" applyAlignment="1">
      <alignment horizontal="center" vertical="center" wrapText="1"/>
    </xf>
    <xf numFmtId="4" fontId="10" fillId="0" borderId="7" xfId="1" applyNumberFormat="1" applyFont="1" applyBorder="1" applyAlignment="1">
      <alignment horizontal="center"/>
    </xf>
    <xf numFmtId="0" fontId="20" fillId="0" borderId="7" xfId="5" applyFont="1" applyFill="1" applyBorder="1" applyAlignment="1">
      <alignment horizontal="left" vertical="center" wrapText="1"/>
    </xf>
    <xf numFmtId="4" fontId="10" fillId="0" borderId="7" xfId="6" applyNumberFormat="1" applyFont="1" applyFill="1" applyBorder="1" applyAlignment="1">
      <alignment horizontal="center" vertical="center" wrapText="1"/>
    </xf>
    <xf numFmtId="2" fontId="10" fillId="0" borderId="7" xfId="6" applyNumberFormat="1" applyFont="1" applyFill="1" applyBorder="1" applyAlignment="1">
      <alignment horizontal="center" vertical="center" wrapText="1"/>
    </xf>
    <xf numFmtId="0" fontId="10" fillId="0" borderId="7" xfId="6" applyNumberFormat="1" applyFont="1" applyFill="1" applyBorder="1" applyAlignment="1">
      <alignment horizontal="center" vertical="center" wrapText="1"/>
    </xf>
    <xf numFmtId="0" fontId="20" fillId="0" borderId="7" xfId="5" applyNumberFormat="1" applyFont="1" applyFill="1" applyBorder="1" applyAlignment="1">
      <alignment horizontal="center" vertical="center" wrapText="1"/>
    </xf>
    <xf numFmtId="4" fontId="20" fillId="0" borderId="7" xfId="5" applyNumberFormat="1" applyFont="1" applyFill="1" applyBorder="1" applyAlignment="1">
      <alignment horizontal="center" vertical="center" wrapText="1"/>
    </xf>
    <xf numFmtId="2" fontId="20" fillId="0" borderId="7" xfId="5"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4" fontId="10" fillId="0" borderId="7" xfId="1" applyNumberFormat="1" applyFont="1" applyFill="1" applyBorder="1" applyAlignment="1">
      <alignment horizontal="left" vertical="center" wrapText="1"/>
    </xf>
    <xf numFmtId="4" fontId="10" fillId="0" borderId="7" xfId="1" applyNumberFormat="1" applyFont="1" applyFill="1" applyBorder="1" applyAlignment="1">
      <alignment horizontal="center" vertical="center"/>
    </xf>
    <xf numFmtId="2" fontId="10" fillId="0" borderId="7" xfId="1" applyNumberFormat="1" applyFont="1" applyFill="1" applyBorder="1" applyAlignment="1">
      <alignment horizontal="center" vertical="center"/>
    </xf>
    <xf numFmtId="0" fontId="23" fillId="0" borderId="7" xfId="5" applyFont="1" applyFill="1" applyBorder="1" applyAlignment="1">
      <alignment horizontal="left" vertical="center" wrapText="1"/>
    </xf>
    <xf numFmtId="0" fontId="20" fillId="0" borderId="27" xfId="5" applyFont="1" applyFill="1" applyBorder="1" applyAlignment="1">
      <alignment horizontal="left" vertical="center" wrapText="1"/>
    </xf>
    <xf numFmtId="0" fontId="1" fillId="2" borderId="1" xfId="0" applyFont="1" applyFill="1" applyBorder="1" applyAlignment="1">
      <alignment horizontal="left" wrapText="1"/>
    </xf>
    <xf numFmtId="0" fontId="1" fillId="0" borderId="1" xfId="0" applyFont="1" applyBorder="1" applyAlignment="1">
      <alignment horizontal="center" vertical="center" wrapText="1"/>
    </xf>
    <xf numFmtId="0" fontId="15" fillId="0" borderId="7" xfId="7" applyFont="1" applyFill="1" applyBorder="1" applyAlignment="1">
      <alignment horizontal="left" wrapText="1"/>
    </xf>
    <xf numFmtId="0" fontId="10" fillId="0" borderId="7" xfId="6"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0" xfId="2" applyNumberFormat="1" applyFont="1" applyAlignment="1">
      <alignment horizontal="center"/>
    </xf>
    <xf numFmtId="0" fontId="1" fillId="0" borderId="11" xfId="2" applyNumberFormat="1" applyFont="1" applyBorder="1" applyAlignment="1">
      <alignment horizontal="left" wrapText="1"/>
    </xf>
    <xf numFmtId="0" fontId="1" fillId="0" borderId="10" xfId="2" applyNumberFormat="1" applyFont="1" applyBorder="1" applyAlignment="1">
      <alignment horizontal="right" wrapText="1"/>
    </xf>
    <xf numFmtId="0" fontId="1" fillId="0" borderId="7" xfId="2" applyNumberFormat="1" applyFont="1" applyBorder="1" applyAlignment="1">
      <alignment horizontal="left" wrapText="1"/>
    </xf>
    <xf numFmtId="0" fontId="1" fillId="0" borderId="10" xfId="2" applyNumberFormat="1" applyFont="1" applyBorder="1" applyAlignment="1">
      <alignment horizontal="left" wrapText="1"/>
    </xf>
    <xf numFmtId="1" fontId="1" fillId="0" borderId="10" xfId="2" applyNumberFormat="1" applyFont="1" applyBorder="1" applyAlignment="1">
      <alignment horizontal="right" wrapText="1"/>
    </xf>
    <xf numFmtId="0" fontId="2" fillId="0" borderId="0" xfId="2" applyNumberFormat="1" applyFont="1" applyAlignment="1">
      <alignment horizontal="center" wrapText="1"/>
    </xf>
    <xf numFmtId="0" fontId="4" fillId="0" borderId="0" xfId="2" applyNumberFormat="1" applyFont="1" applyAlignment="1">
      <alignment horizontal="center" wrapText="1"/>
    </xf>
    <xf numFmtId="0" fontId="2" fillId="0" borderId="0" xfId="2" applyNumberFormat="1" applyFont="1" applyAlignment="1">
      <alignment horizontal="left" wrapText="1"/>
    </xf>
    <xf numFmtId="0" fontId="1" fillId="0" borderId="9" xfId="2" applyNumberFormat="1" applyFont="1" applyBorder="1" applyAlignment="1">
      <alignment horizontal="left" wrapText="1"/>
    </xf>
    <xf numFmtId="4" fontId="1" fillId="0" borderId="10" xfId="2" applyNumberFormat="1" applyFont="1" applyBorder="1" applyAlignment="1">
      <alignment horizontal="right" wrapText="1"/>
    </xf>
    <xf numFmtId="0" fontId="1" fillId="0" borderId="0" xfId="2" applyNumberFormat="1" applyFont="1" applyAlignment="1">
      <alignment horizontal="left" wrapText="1"/>
    </xf>
    <xf numFmtId="0" fontId="1" fillId="0" borderId="12" xfId="2" applyNumberFormat="1" applyFont="1" applyBorder="1" applyAlignment="1">
      <alignment horizontal="left" wrapText="1"/>
    </xf>
    <xf numFmtId="0" fontId="1" fillId="0" borderId="14" xfId="2" applyNumberFormat="1" applyFont="1" applyBorder="1" applyAlignment="1">
      <alignment horizontal="left" wrapText="1"/>
    </xf>
    <xf numFmtId="0" fontId="1" fillId="0" borderId="14" xfId="2" applyNumberFormat="1" applyFont="1" applyBorder="1" applyAlignment="1">
      <alignment horizontal="right" wrapText="1"/>
    </xf>
    <xf numFmtId="0" fontId="1" fillId="0" borderId="13" xfId="2" applyNumberFormat="1" applyFont="1" applyBorder="1" applyAlignment="1">
      <alignment horizontal="left" wrapText="1"/>
    </xf>
    <xf numFmtId="0" fontId="2" fillId="0" borderId="9" xfId="2" applyNumberFormat="1" applyFont="1" applyBorder="1" applyAlignment="1">
      <alignment horizontal="left" wrapText="1"/>
    </xf>
    <xf numFmtId="0" fontId="2" fillId="0" borderId="15" xfId="2" applyNumberFormat="1" applyFont="1" applyBorder="1" applyAlignment="1">
      <alignment horizontal="left" wrapText="1"/>
    </xf>
    <xf numFmtId="0" fontId="2" fillId="0" borderId="16" xfId="2" applyNumberFormat="1" applyFont="1" applyBorder="1" applyAlignment="1">
      <alignment horizontal="left" wrapText="1"/>
    </xf>
    <xf numFmtId="0" fontId="2" fillId="0" borderId="19" xfId="2" applyFont="1" applyBorder="1" applyAlignment="1">
      <alignment horizontal="left"/>
    </xf>
    <xf numFmtId="0" fontId="1" fillId="0" borderId="20" xfId="2" applyNumberFormat="1" applyFont="1" applyBorder="1" applyAlignment="1">
      <alignment horizontal="left" wrapText="1"/>
    </xf>
    <xf numFmtId="4" fontId="1" fillId="0" borderId="7" xfId="2" applyNumberFormat="1" applyFont="1" applyBorder="1" applyAlignment="1">
      <alignment horizontal="right" wrapText="1"/>
    </xf>
    <xf numFmtId="0" fontId="2" fillId="0" borderId="1" xfId="0" applyFont="1" applyBorder="1" applyAlignment="1">
      <alignment horizontal="left" wrapText="1"/>
    </xf>
    <xf numFmtId="1" fontId="13" fillId="0" borderId="1" xfId="0" applyNumberFormat="1"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24"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27"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7" xfId="1" applyFont="1" applyBorder="1" applyAlignment="1">
      <alignment horizontal="center" vertical="center"/>
    </xf>
    <xf numFmtId="4" fontId="13" fillId="0" borderId="24" xfId="1" applyNumberFormat="1" applyFont="1" applyFill="1" applyBorder="1" applyAlignment="1">
      <alignment horizontal="center" vertical="center" wrapText="1"/>
    </xf>
    <xf numFmtId="4" fontId="13" fillId="0" borderId="26" xfId="1" applyNumberFormat="1" applyFont="1" applyFill="1" applyBorder="1" applyAlignment="1">
      <alignment horizontal="center" vertical="center" wrapText="1"/>
    </xf>
    <xf numFmtId="4" fontId="13" fillId="0" borderId="27" xfId="1" applyNumberFormat="1" applyFont="1" applyFill="1" applyBorder="1" applyAlignment="1">
      <alignment horizontal="center" vertical="center" wrapText="1"/>
    </xf>
    <xf numFmtId="0" fontId="13" fillId="0" borderId="14" xfId="4" applyFont="1" applyFill="1" applyBorder="1" applyAlignment="1">
      <alignment horizontal="center" vertical="center"/>
    </xf>
    <xf numFmtId="0" fontId="13" fillId="0" borderId="25" xfId="4" applyFont="1" applyFill="1" applyBorder="1" applyAlignment="1">
      <alignment horizontal="center" vertical="center"/>
    </xf>
    <xf numFmtId="0" fontId="13" fillId="0" borderId="7" xfId="4" applyFont="1" applyFill="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11" fillId="0" borderId="2" xfId="0" applyFont="1" applyBorder="1" applyAlignment="1">
      <alignment horizontal="left" wrapText="1"/>
    </xf>
    <xf numFmtId="0" fontId="11" fillId="0" borderId="8" xfId="0" applyFont="1" applyBorder="1" applyAlignment="1">
      <alignment horizontal="left" wrapText="1"/>
    </xf>
    <xf numFmtId="0" fontId="11" fillId="0" borderId="3" xfId="0" applyFont="1" applyBorder="1" applyAlignment="1">
      <alignment horizontal="left" wrapText="1"/>
    </xf>
    <xf numFmtId="0" fontId="7" fillId="0" borderId="2" xfId="0" applyFont="1" applyBorder="1" applyAlignment="1">
      <alignment horizontal="left" wrapText="1"/>
    </xf>
    <xf numFmtId="0" fontId="7" fillId="0" borderId="8" xfId="0" applyFont="1" applyBorder="1" applyAlignment="1">
      <alignment horizontal="left" wrapText="1"/>
    </xf>
    <xf numFmtId="0" fontId="7" fillId="0" borderId="3" xfId="0" applyFont="1" applyBorder="1" applyAlignment="1">
      <alignment horizontal="left" wrapText="1"/>
    </xf>
  </cellXfs>
  <cellStyles count="8">
    <cellStyle name="Обычный" xfId="0" builtinId="0"/>
    <cellStyle name="Обычный 10 2 2 2 3" xfId="3"/>
    <cellStyle name="Обычный 2" xfId="2"/>
    <cellStyle name="Обычный 2 2" xfId="6"/>
    <cellStyle name="Обычный 3" xfId="1"/>
    <cellStyle name="Обычный 5" xfId="5"/>
    <cellStyle name="Обычный 7" xfId="7"/>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MY6">
            <v>5085.7289999999985</v>
          </cell>
          <cell r="ANA6">
            <v>2649.3209999999995</v>
          </cell>
          <cell r="ANV6">
            <v>3592.8689999999988</v>
          </cell>
          <cell r="ANX6">
            <v>1779.721</v>
          </cell>
          <cell r="AOH6">
            <v>68683</v>
          </cell>
          <cell r="AOI6">
            <v>0</v>
          </cell>
        </row>
        <row r="7">
          <cell r="C7" t="str">
            <v>Г</v>
          </cell>
          <cell r="AMY7">
            <v>2019.6879999999996</v>
          </cell>
          <cell r="ANA7">
            <v>1091.4499999999998</v>
          </cell>
          <cell r="ANV7">
            <v>493.68799999999999</v>
          </cell>
          <cell r="ANX7">
            <v>203.45000000000002</v>
          </cell>
          <cell r="AOH7">
            <v>18168</v>
          </cell>
          <cell r="AOI7">
            <v>0</v>
          </cell>
        </row>
        <row r="8">
          <cell r="C8" t="str">
            <v>Г</v>
          </cell>
          <cell r="AMY8">
            <v>2720.8709999999987</v>
          </cell>
          <cell r="ANA8">
            <v>1393.7309999999998</v>
          </cell>
          <cell r="ANV8">
            <v>2723.2709999999988</v>
          </cell>
          <cell r="ANX8">
            <v>1396.1309999999999</v>
          </cell>
          <cell r="AOH8">
            <v>38411</v>
          </cell>
          <cell r="AOI8">
            <v>0</v>
          </cell>
        </row>
        <row r="9">
          <cell r="C9" t="str">
            <v>Г</v>
          </cell>
          <cell r="AMY9">
            <v>0</v>
          </cell>
          <cell r="ANA9">
            <v>0</v>
          </cell>
          <cell r="ANV9">
            <v>32</v>
          </cell>
          <cell r="ANX9">
            <v>16</v>
          </cell>
          <cell r="AOH9">
            <v>6053</v>
          </cell>
          <cell r="AOI9">
            <v>0</v>
          </cell>
        </row>
        <row r="10">
          <cell r="C10" t="str">
            <v>Г</v>
          </cell>
          <cell r="AMY10">
            <v>0</v>
          </cell>
          <cell r="ANA10">
            <v>0</v>
          </cell>
          <cell r="ANV10">
            <v>0</v>
          </cell>
          <cell r="ANX10">
            <v>0</v>
          </cell>
          <cell r="AOH10">
            <v>0</v>
          </cell>
          <cell r="AOI10">
            <v>0</v>
          </cell>
        </row>
        <row r="11">
          <cell r="C11" t="str">
            <v>Г</v>
          </cell>
          <cell r="AMY11">
            <v>0</v>
          </cell>
          <cell r="ANA11">
            <v>0</v>
          </cell>
          <cell r="ANV11">
            <v>0</v>
          </cell>
          <cell r="ANX11">
            <v>0</v>
          </cell>
          <cell r="AOH11">
            <v>0</v>
          </cell>
          <cell r="AOI11">
            <v>0</v>
          </cell>
        </row>
        <row r="12">
          <cell r="C12" t="str">
            <v>Г</v>
          </cell>
          <cell r="AMY12">
            <v>0</v>
          </cell>
          <cell r="ANA12">
            <v>0</v>
          </cell>
          <cell r="ANV12">
            <v>0</v>
          </cell>
          <cell r="ANX12">
            <v>0</v>
          </cell>
          <cell r="AOI12">
            <v>0</v>
          </cell>
        </row>
        <row r="13">
          <cell r="C13" t="str">
            <v>Г</v>
          </cell>
          <cell r="AMY13">
            <v>5084.4689999999982</v>
          </cell>
          <cell r="ANA13">
            <v>2649.3209999999995</v>
          </cell>
          <cell r="ANV13">
            <v>3592.8689999999988</v>
          </cell>
          <cell r="ANX13">
            <v>1779.721</v>
          </cell>
          <cell r="AOI13">
            <v>0</v>
          </cell>
        </row>
        <row r="14">
          <cell r="C14" t="str">
            <v>Г</v>
          </cell>
          <cell r="AMY14">
            <v>2019.6879999999996</v>
          </cell>
          <cell r="ANA14">
            <v>1091.4499999999998</v>
          </cell>
          <cell r="ANV14">
            <v>493.68799999999999</v>
          </cell>
          <cell r="ANX14">
            <v>203.45000000000002</v>
          </cell>
          <cell r="AOH14">
            <v>18168</v>
          </cell>
          <cell r="AOI14">
            <v>0</v>
          </cell>
        </row>
        <row r="15">
          <cell r="C15" t="str">
            <v>Г</v>
          </cell>
          <cell r="AMY15">
            <v>1714.5579999999998</v>
          </cell>
          <cell r="ANA15">
            <v>940.05999999999983</v>
          </cell>
          <cell r="ANV15">
            <v>188.55799999999999</v>
          </cell>
          <cell r="ANX15">
            <v>52.06</v>
          </cell>
          <cell r="AOH15">
            <v>18168</v>
          </cell>
          <cell r="AOI15">
            <v>0</v>
          </cell>
        </row>
        <row r="16">
          <cell r="C16" t="str">
            <v>Г</v>
          </cell>
          <cell r="AMY16">
            <v>46.969000000000008</v>
          </cell>
          <cell r="ANA16">
            <v>0</v>
          </cell>
          <cell r="ANV16">
            <v>46.969000000000008</v>
          </cell>
          <cell r="ANX16">
            <v>0</v>
          </cell>
          <cell r="AOH16">
            <v>0</v>
          </cell>
          <cell r="AOI16">
            <v>0</v>
          </cell>
        </row>
        <row r="17">
          <cell r="C17" t="str">
            <v>F_001-56-1-00.00-0000</v>
          </cell>
          <cell r="K17">
            <v>2025</v>
          </cell>
          <cell r="M17">
            <v>2025</v>
          </cell>
          <cell r="AMY17">
            <v>24.424000000000003</v>
          </cell>
          <cell r="ANA17">
            <v>0</v>
          </cell>
          <cell r="ANV17">
            <v>24.424000000000003</v>
          </cell>
          <cell r="ANX17">
            <v>0</v>
          </cell>
          <cell r="AOH17">
            <v>0</v>
          </cell>
          <cell r="AOI17">
            <v>0</v>
          </cell>
        </row>
        <row r="18">
          <cell r="C18" t="str">
            <v>G_001-56-2-00.00-0000</v>
          </cell>
          <cell r="K18">
            <v>2025</v>
          </cell>
          <cell r="M18">
            <v>2025</v>
          </cell>
          <cell r="AMY18">
            <v>22.545000000000002</v>
          </cell>
          <cell r="ANA18">
            <v>0</v>
          </cell>
          <cell r="ANV18">
            <v>22.545000000000002</v>
          </cell>
          <cell r="ANX18">
            <v>0</v>
          </cell>
          <cell r="AOH18">
            <v>0</v>
          </cell>
          <cell r="AOI18">
            <v>0</v>
          </cell>
        </row>
        <row r="22">
          <cell r="C22" t="str">
            <v>Г</v>
          </cell>
          <cell r="AMY22">
            <v>36.209000000000003</v>
          </cell>
          <cell r="ANA22">
            <v>0</v>
          </cell>
          <cell r="ANV22">
            <v>36.209000000000003</v>
          </cell>
          <cell r="ANX22">
            <v>0</v>
          </cell>
          <cell r="AOH22">
            <v>0</v>
          </cell>
          <cell r="AOI22">
            <v>0</v>
          </cell>
        </row>
        <row r="23">
          <cell r="C23" t="str">
            <v>F_002-56-0-00.00-0000</v>
          </cell>
          <cell r="K23">
            <v>2025</v>
          </cell>
          <cell r="M23">
            <v>2025</v>
          </cell>
          <cell r="AMY23">
            <v>22.326000000000001</v>
          </cell>
          <cell r="ANA23">
            <v>0</v>
          </cell>
          <cell r="ANV23">
            <v>22.326000000000001</v>
          </cell>
          <cell r="ANX23">
            <v>0</v>
          </cell>
          <cell r="AOH23">
            <v>0</v>
          </cell>
          <cell r="AOI23">
            <v>0</v>
          </cell>
        </row>
        <row r="24">
          <cell r="C24" t="str">
            <v>F_002-56-2-00.00-0000</v>
          </cell>
          <cell r="K24">
            <v>2025</v>
          </cell>
          <cell r="M24">
            <v>2025</v>
          </cell>
          <cell r="AMY24">
            <v>13.883000000000001</v>
          </cell>
          <cell r="ANA24">
            <v>0</v>
          </cell>
          <cell r="ANV24">
            <v>13.883000000000001</v>
          </cell>
          <cell r="ANX24">
            <v>0</v>
          </cell>
          <cell r="AOH24">
            <v>0</v>
          </cell>
          <cell r="AOI24">
            <v>0</v>
          </cell>
        </row>
        <row r="28">
          <cell r="C28" t="str">
            <v>Г</v>
          </cell>
          <cell r="AMY28">
            <v>1631.3799999999997</v>
          </cell>
          <cell r="ANA28">
            <v>940.05999999999983</v>
          </cell>
          <cell r="ANV28">
            <v>105.38</v>
          </cell>
          <cell r="ANX28">
            <v>52.06</v>
          </cell>
          <cell r="AOH28">
            <v>18168</v>
          </cell>
          <cell r="AOI28">
            <v>0</v>
          </cell>
        </row>
        <row r="29">
          <cell r="C29" t="str">
            <v>F_000-54-2-01.12-0003</v>
          </cell>
          <cell r="K29">
            <v>2017</v>
          </cell>
          <cell r="M29">
            <v>2018</v>
          </cell>
          <cell r="AMY29">
            <v>0</v>
          </cell>
          <cell r="ANA29">
            <v>0</v>
          </cell>
          <cell r="ANV29">
            <v>0</v>
          </cell>
          <cell r="ANX29">
            <v>0</v>
          </cell>
          <cell r="AOH29">
            <v>0</v>
          </cell>
          <cell r="AOI29">
            <v>0</v>
          </cell>
        </row>
        <row r="30">
          <cell r="C30" t="str">
            <v>F_000-54-2-01.12-0511</v>
          </cell>
          <cell r="K30">
            <v>2016</v>
          </cell>
          <cell r="M30">
            <v>2017</v>
          </cell>
          <cell r="AMY30">
            <v>0</v>
          </cell>
          <cell r="ANA30">
            <v>0</v>
          </cell>
          <cell r="ANV30">
            <v>0</v>
          </cell>
          <cell r="ANX30">
            <v>0</v>
          </cell>
          <cell r="AOH30">
            <v>2020</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"Новое строительство", строка 2)</v>
          </cell>
        </row>
        <row r="31">
          <cell r="C31" t="str">
            <v>G_000-51-2-01.12-0023</v>
          </cell>
          <cell r="K31">
            <v>2018</v>
          </cell>
          <cell r="M31">
            <v>2019</v>
          </cell>
          <cell r="AMY31">
            <v>0</v>
          </cell>
          <cell r="ANA31">
            <v>0</v>
          </cell>
          <cell r="ANV31">
            <v>0</v>
          </cell>
          <cell r="ANX31">
            <v>0</v>
          </cell>
          <cell r="AOH31">
            <v>2018</v>
          </cell>
          <cell r="AOI31" t="str">
            <v>Распоряжение Главы Республики Коми С.А. Гапликова №90-р от 24.04.2018 (страница 64, приложение 16, раздел "Новое строительствое", строка 2)</v>
          </cell>
        </row>
        <row r="32">
          <cell r="C32" t="str">
            <v>F_000-51-2-01.12-0022</v>
          </cell>
          <cell r="K32">
            <v>0</v>
          </cell>
          <cell r="M32">
            <v>0</v>
          </cell>
          <cell r="AMY32">
            <v>0</v>
          </cell>
          <cell r="ANA32">
            <v>0</v>
          </cell>
          <cell r="ANV32">
            <v>0</v>
          </cell>
          <cell r="ANX32">
            <v>0</v>
          </cell>
          <cell r="AOH32">
            <v>2019</v>
          </cell>
          <cell r="AOI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83, приложение 8, раздел "Новое строительство", строка 6)</v>
          </cell>
        </row>
        <row r="33">
          <cell r="C33" t="str">
            <v>F_000-52-2-01.21-0650</v>
          </cell>
          <cell r="K33">
            <v>2017</v>
          </cell>
          <cell r="M33">
            <v>2017</v>
          </cell>
          <cell r="AMY33">
            <v>0</v>
          </cell>
          <cell r="ANA33">
            <v>0</v>
          </cell>
          <cell r="ANV33">
            <v>0</v>
          </cell>
          <cell r="ANX33">
            <v>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85, приложение 8, раздел "Новое строительство", строка 1)</v>
          </cell>
        </row>
        <row r="34">
          <cell r="C34" t="str">
            <v>G_000-53-2-02.31-0010</v>
          </cell>
          <cell r="K34">
            <v>2016</v>
          </cell>
          <cell r="M34">
            <v>2017</v>
          </cell>
          <cell r="AMY34">
            <v>105</v>
          </cell>
          <cell r="ANA34">
            <v>65</v>
          </cell>
          <cell r="ANV34">
            <v>0</v>
          </cell>
          <cell r="ANX34">
            <v>0</v>
          </cell>
          <cell r="AOH34">
            <v>0</v>
          </cell>
          <cell r="AOI34">
            <v>0</v>
          </cell>
        </row>
        <row r="35">
          <cell r="C35" t="str">
            <v>I_000-51-2-01.12-0025</v>
          </cell>
          <cell r="K35">
            <v>2018</v>
          </cell>
          <cell r="M35">
            <v>2019</v>
          </cell>
          <cell r="AMY35">
            <v>0</v>
          </cell>
          <cell r="ANA35">
            <v>0</v>
          </cell>
          <cell r="ANV35">
            <v>0</v>
          </cell>
          <cell r="ANX35">
            <v>0</v>
          </cell>
          <cell r="AOH35">
            <v>2019</v>
          </cell>
          <cell r="AOI35" t="str">
            <v>Распоряжение Главы Республики Коми С.А. Гапликова №90-р от 24.04.2018 (страница 64, приложение 16, раздел "Новое строительствое", строка 4)</v>
          </cell>
        </row>
        <row r="36">
          <cell r="C36" t="str">
            <v>I_002-53-2-01.32-0629</v>
          </cell>
          <cell r="K36">
            <v>2018</v>
          </cell>
          <cell r="M36">
            <v>2018</v>
          </cell>
          <cell r="AMY36">
            <v>75</v>
          </cell>
          <cell r="ANA36">
            <v>50</v>
          </cell>
          <cell r="ANV36">
            <v>0</v>
          </cell>
          <cell r="ANX36">
            <v>0</v>
          </cell>
          <cell r="AOH36">
            <v>0</v>
          </cell>
          <cell r="AOI36">
            <v>0</v>
          </cell>
        </row>
        <row r="37">
          <cell r="C37" t="str">
            <v>I_000-53-2-02.31-0636</v>
          </cell>
          <cell r="K37">
            <v>2017</v>
          </cell>
          <cell r="M37">
            <v>2018</v>
          </cell>
          <cell r="AMY37">
            <v>75</v>
          </cell>
          <cell r="ANA37">
            <v>50</v>
          </cell>
          <cell r="ANV37">
            <v>0</v>
          </cell>
          <cell r="ANX37">
            <v>0</v>
          </cell>
          <cell r="AOH37">
            <v>0</v>
          </cell>
          <cell r="AOI37">
            <v>0</v>
          </cell>
        </row>
        <row r="38">
          <cell r="C38" t="str">
            <v>I_000-55-2-03.31-0025</v>
          </cell>
          <cell r="K38">
            <v>2019</v>
          </cell>
          <cell r="M38">
            <v>2019</v>
          </cell>
          <cell r="AMY38">
            <v>0</v>
          </cell>
          <cell r="ANA38">
            <v>0</v>
          </cell>
          <cell r="ANV38">
            <v>0</v>
          </cell>
          <cell r="ANX38">
            <v>0</v>
          </cell>
          <cell r="AOH38">
            <v>0</v>
          </cell>
          <cell r="AOI38">
            <v>0</v>
          </cell>
        </row>
        <row r="39">
          <cell r="C39" t="str">
            <v>F_000-52-2-01.12-0114</v>
          </cell>
          <cell r="K39">
            <v>2016</v>
          </cell>
          <cell r="M39">
            <v>2016</v>
          </cell>
          <cell r="AMY39">
            <v>0</v>
          </cell>
          <cell r="ANA39">
            <v>0</v>
          </cell>
          <cell r="ANV39">
            <v>0</v>
          </cell>
          <cell r="ANX39">
            <v>0</v>
          </cell>
          <cell r="AOH39">
            <v>0</v>
          </cell>
          <cell r="AOI39">
            <v>0</v>
          </cell>
        </row>
        <row r="40">
          <cell r="C40" t="str">
            <v>G_000-54-2-01.33-0324</v>
          </cell>
          <cell r="K40">
            <v>2016</v>
          </cell>
          <cell r="M40">
            <v>2016</v>
          </cell>
          <cell r="AMY40">
            <v>0</v>
          </cell>
          <cell r="ANA40">
            <v>0</v>
          </cell>
          <cell r="ANV40">
            <v>0</v>
          </cell>
          <cell r="ANX40">
            <v>0</v>
          </cell>
          <cell r="AOH40">
            <v>0</v>
          </cell>
          <cell r="AOI40">
            <v>0</v>
          </cell>
        </row>
        <row r="41">
          <cell r="C41" t="str">
            <v>G_002-52-2-02.31-0207</v>
          </cell>
          <cell r="K41">
            <v>2016</v>
          </cell>
          <cell r="M41">
            <v>2016</v>
          </cell>
          <cell r="AMY41">
            <v>0</v>
          </cell>
          <cell r="ANA41">
            <v>0</v>
          </cell>
          <cell r="ANV41">
            <v>0</v>
          </cell>
          <cell r="ANX41">
            <v>0</v>
          </cell>
          <cell r="AOH41">
            <v>0</v>
          </cell>
          <cell r="AOI41">
            <v>0</v>
          </cell>
        </row>
        <row r="42">
          <cell r="C42" t="str">
            <v>G_000-53-2-02.41-0061</v>
          </cell>
          <cell r="K42">
            <v>2016</v>
          </cell>
          <cell r="M42">
            <v>2016</v>
          </cell>
          <cell r="AMY42">
            <v>50</v>
          </cell>
          <cell r="ANA42">
            <v>25</v>
          </cell>
          <cell r="ANV42">
            <v>0</v>
          </cell>
          <cell r="ANX42">
            <v>0</v>
          </cell>
          <cell r="AOH42">
            <v>0</v>
          </cell>
          <cell r="AOI42">
            <v>0</v>
          </cell>
        </row>
        <row r="43">
          <cell r="C43" t="str">
            <v>G_000-54-2-02.41-0399</v>
          </cell>
          <cell r="K43">
            <v>2016</v>
          </cell>
          <cell r="M43">
            <v>2016</v>
          </cell>
          <cell r="AMY43">
            <v>50</v>
          </cell>
          <cell r="ANA43">
            <v>25</v>
          </cell>
          <cell r="ANV43">
            <v>0</v>
          </cell>
          <cell r="ANX43">
            <v>0</v>
          </cell>
          <cell r="AOH43">
            <v>0</v>
          </cell>
          <cell r="AOI43">
            <v>0</v>
          </cell>
        </row>
        <row r="44">
          <cell r="C44" t="str">
            <v>G_000-53-2-02.41-0060</v>
          </cell>
          <cell r="K44">
            <v>2015</v>
          </cell>
          <cell r="M44">
            <v>2016</v>
          </cell>
          <cell r="AMY44">
            <v>105</v>
          </cell>
          <cell r="ANA44">
            <v>65</v>
          </cell>
          <cell r="ANV44">
            <v>0</v>
          </cell>
          <cell r="ANX44">
            <v>0</v>
          </cell>
          <cell r="AOH44">
            <v>0</v>
          </cell>
          <cell r="AOI44">
            <v>0</v>
          </cell>
        </row>
        <row r="45">
          <cell r="C45" t="str">
            <v>F_000-53-2-03.31-0157</v>
          </cell>
          <cell r="K45">
            <v>2015</v>
          </cell>
          <cell r="M45">
            <v>2016</v>
          </cell>
          <cell r="AMY45">
            <v>105</v>
          </cell>
          <cell r="ANA45">
            <v>65</v>
          </cell>
          <cell r="ANV45">
            <v>0</v>
          </cell>
          <cell r="ANX45">
            <v>0</v>
          </cell>
          <cell r="AOH45">
            <v>0</v>
          </cell>
          <cell r="AOI45">
            <v>0</v>
          </cell>
        </row>
        <row r="46">
          <cell r="C46" t="str">
            <v>F_000-55-2-03.31-0465</v>
          </cell>
          <cell r="K46">
            <v>2015</v>
          </cell>
          <cell r="M46">
            <v>2016</v>
          </cell>
          <cell r="AMY46">
            <v>5</v>
          </cell>
          <cell r="ANA46">
            <v>2.5</v>
          </cell>
          <cell r="ANV46">
            <v>0</v>
          </cell>
          <cell r="ANX46">
            <v>0</v>
          </cell>
          <cell r="AOH46">
            <v>0</v>
          </cell>
          <cell r="AOI46">
            <v>0</v>
          </cell>
        </row>
        <row r="47">
          <cell r="C47" t="str">
            <v>F_000-55-2-03.31-1390</v>
          </cell>
          <cell r="K47">
            <v>2015</v>
          </cell>
          <cell r="M47">
            <v>2016</v>
          </cell>
          <cell r="AMY47">
            <v>0.8</v>
          </cell>
          <cell r="ANA47">
            <v>0.4</v>
          </cell>
          <cell r="ANV47">
            <v>0</v>
          </cell>
          <cell r="ANX47">
            <v>0</v>
          </cell>
          <cell r="AOH47">
            <v>0</v>
          </cell>
          <cell r="AOI47">
            <v>0</v>
          </cell>
        </row>
        <row r="48">
          <cell r="C48" t="str">
            <v>G_000-55-2-03.31-0669</v>
          </cell>
          <cell r="K48">
            <v>2015</v>
          </cell>
          <cell r="M48">
            <v>2016</v>
          </cell>
          <cell r="AMY48">
            <v>0</v>
          </cell>
          <cell r="ANA48">
            <v>0</v>
          </cell>
          <cell r="ANV48">
            <v>0</v>
          </cell>
          <cell r="ANX48">
            <v>0</v>
          </cell>
          <cell r="AOH48">
            <v>0</v>
          </cell>
          <cell r="AOI48">
            <v>0</v>
          </cell>
        </row>
        <row r="49">
          <cell r="C49" t="str">
            <v>F_000-53-2-03.31-0077</v>
          </cell>
          <cell r="K49">
            <v>2016</v>
          </cell>
          <cell r="M49">
            <v>2017</v>
          </cell>
          <cell r="AMY49">
            <v>20</v>
          </cell>
          <cell r="ANA49">
            <v>10</v>
          </cell>
          <cell r="ANV49">
            <v>0</v>
          </cell>
          <cell r="ANX49">
            <v>0</v>
          </cell>
          <cell r="AOH49">
            <v>0</v>
          </cell>
          <cell r="AOI49">
            <v>0</v>
          </cell>
        </row>
        <row r="50">
          <cell r="C50" t="str">
            <v>I_000-53-2-02.41-0498</v>
          </cell>
          <cell r="K50">
            <v>2017</v>
          </cell>
          <cell r="M50">
            <v>2018</v>
          </cell>
          <cell r="AMY50">
            <v>75</v>
          </cell>
          <cell r="ANA50">
            <v>50</v>
          </cell>
          <cell r="ANV50">
            <v>0</v>
          </cell>
          <cell r="ANX50">
            <v>0</v>
          </cell>
          <cell r="AOH50">
            <v>0</v>
          </cell>
          <cell r="AOI50">
            <v>0</v>
          </cell>
        </row>
        <row r="51">
          <cell r="C51" t="str">
            <v>G_000-51-2-01.12-0024</v>
          </cell>
          <cell r="K51">
            <v>2018</v>
          </cell>
          <cell r="M51">
            <v>2019</v>
          </cell>
          <cell r="AMY51">
            <v>0</v>
          </cell>
          <cell r="ANA51">
            <v>0</v>
          </cell>
          <cell r="ANV51">
            <v>0</v>
          </cell>
          <cell r="ANX51">
            <v>0</v>
          </cell>
          <cell r="AOH51">
            <v>2018</v>
          </cell>
          <cell r="AOI51" t="str">
            <v>Распоряжение Главы Республики Коми С.А. Гапликова №90-р от 24.04.2018 (страница 64, приложение 16, раздел "Новое строительствое", строка 3)</v>
          </cell>
        </row>
        <row r="52">
          <cell r="C52" t="str">
            <v>G_000-54-2-02.41-0014</v>
          </cell>
          <cell r="K52">
            <v>2016</v>
          </cell>
          <cell r="M52">
            <v>2016</v>
          </cell>
          <cell r="AMY52">
            <v>81</v>
          </cell>
          <cell r="ANA52">
            <v>40.5</v>
          </cell>
          <cell r="ANV52">
            <v>0</v>
          </cell>
          <cell r="ANX52">
            <v>0</v>
          </cell>
          <cell r="AOH52">
            <v>0</v>
          </cell>
          <cell r="AOI52">
            <v>0</v>
          </cell>
        </row>
        <row r="53">
          <cell r="C53" t="str">
            <v>G_000-54-2-02.41-0019</v>
          </cell>
          <cell r="K53">
            <v>2016</v>
          </cell>
          <cell r="M53">
            <v>2016</v>
          </cell>
          <cell r="AMY53">
            <v>81</v>
          </cell>
          <cell r="ANA53">
            <v>40.5</v>
          </cell>
          <cell r="ANV53">
            <v>0</v>
          </cell>
          <cell r="ANX53">
            <v>0</v>
          </cell>
          <cell r="AOH53">
            <v>0</v>
          </cell>
          <cell r="AOI53">
            <v>0</v>
          </cell>
        </row>
        <row r="54">
          <cell r="C54" t="str">
            <v>G_000-53-2-02.41-0488</v>
          </cell>
          <cell r="K54">
            <v>2015</v>
          </cell>
          <cell r="M54">
            <v>2016</v>
          </cell>
          <cell r="AMY54">
            <v>75</v>
          </cell>
          <cell r="ANA54">
            <v>50</v>
          </cell>
          <cell r="ANV54">
            <v>0</v>
          </cell>
          <cell r="ANX54">
            <v>0</v>
          </cell>
          <cell r="AOH54">
            <v>0</v>
          </cell>
          <cell r="AOI54">
            <v>0</v>
          </cell>
        </row>
        <row r="55">
          <cell r="C55" t="str">
            <v>F_000-53-2-03.31-0125</v>
          </cell>
          <cell r="K55">
            <v>2015</v>
          </cell>
          <cell r="M55">
            <v>2016</v>
          </cell>
          <cell r="AMY55">
            <v>50</v>
          </cell>
          <cell r="ANA55">
            <v>25</v>
          </cell>
          <cell r="ANV55">
            <v>0</v>
          </cell>
          <cell r="ANX55">
            <v>0</v>
          </cell>
          <cell r="AOH55">
            <v>0</v>
          </cell>
          <cell r="AOI55">
            <v>0</v>
          </cell>
        </row>
        <row r="56">
          <cell r="C56" t="str">
            <v>G_000-53-2-03.31-0116</v>
          </cell>
          <cell r="K56">
            <v>2016</v>
          </cell>
          <cell r="M56">
            <v>2016</v>
          </cell>
          <cell r="AMY56">
            <v>32</v>
          </cell>
          <cell r="ANA56">
            <v>16</v>
          </cell>
          <cell r="ANV56">
            <v>0</v>
          </cell>
          <cell r="ANX56">
            <v>0</v>
          </cell>
          <cell r="AOH56">
            <v>0</v>
          </cell>
          <cell r="AOI56">
            <v>0</v>
          </cell>
        </row>
        <row r="57">
          <cell r="C57" t="str">
            <v>G_000-53-2-03.31-0114</v>
          </cell>
          <cell r="K57">
            <v>2016</v>
          </cell>
          <cell r="M57">
            <v>2016</v>
          </cell>
          <cell r="AMY57">
            <v>75</v>
          </cell>
          <cell r="ANA57">
            <v>50</v>
          </cell>
          <cell r="ANV57">
            <v>0</v>
          </cell>
          <cell r="ANX57">
            <v>0</v>
          </cell>
          <cell r="AOH57">
            <v>0</v>
          </cell>
          <cell r="AOI57">
            <v>0</v>
          </cell>
        </row>
        <row r="58">
          <cell r="C58" t="str">
            <v>I_000-53-2-02.41-0499</v>
          </cell>
          <cell r="K58">
            <v>2018</v>
          </cell>
          <cell r="M58">
            <v>2018</v>
          </cell>
          <cell r="AMY58">
            <v>75</v>
          </cell>
          <cell r="ANA58">
            <v>50</v>
          </cell>
          <cell r="ANV58">
            <v>0</v>
          </cell>
          <cell r="ANX58">
            <v>0</v>
          </cell>
          <cell r="AOH58">
            <v>0</v>
          </cell>
          <cell r="AOI58">
            <v>0</v>
          </cell>
        </row>
        <row r="59">
          <cell r="C59" t="str">
            <v>I_000-54-2-02.41-0502</v>
          </cell>
          <cell r="K59">
            <v>2018</v>
          </cell>
          <cell r="M59">
            <v>2018</v>
          </cell>
          <cell r="AMY59">
            <v>50</v>
          </cell>
          <cell r="ANA59">
            <v>25</v>
          </cell>
          <cell r="ANV59">
            <v>0</v>
          </cell>
          <cell r="ANX59">
            <v>0</v>
          </cell>
          <cell r="AOH59">
            <v>0</v>
          </cell>
          <cell r="AOI59">
            <v>0</v>
          </cell>
        </row>
        <row r="60">
          <cell r="C60" t="str">
            <v>I_000-51-2-03.32-0001</v>
          </cell>
          <cell r="K60">
            <v>2019</v>
          </cell>
          <cell r="M60">
            <v>2020</v>
          </cell>
          <cell r="AMY60">
            <v>12.6</v>
          </cell>
          <cell r="ANA60">
            <v>6.3</v>
          </cell>
          <cell r="ANV60">
            <v>0</v>
          </cell>
          <cell r="ANX60">
            <v>0</v>
          </cell>
          <cell r="AOH60">
            <v>0</v>
          </cell>
          <cell r="AOI60">
            <v>0</v>
          </cell>
        </row>
        <row r="61">
          <cell r="C61" t="str">
            <v>I_002-55-2-02.41-0007</v>
          </cell>
          <cell r="K61">
            <v>2019</v>
          </cell>
          <cell r="M61">
            <v>2020</v>
          </cell>
          <cell r="AMY61">
            <v>105</v>
          </cell>
          <cell r="ANA61">
            <v>65</v>
          </cell>
          <cell r="ANV61">
            <v>0</v>
          </cell>
          <cell r="ANX61">
            <v>0</v>
          </cell>
          <cell r="AOH61">
            <v>0</v>
          </cell>
          <cell r="AOI61">
            <v>0</v>
          </cell>
        </row>
        <row r="62">
          <cell r="C62" t="str">
            <v>I_000-55-2-02.32-0002</v>
          </cell>
          <cell r="K62">
            <v>2018</v>
          </cell>
          <cell r="M62">
            <v>2018</v>
          </cell>
          <cell r="AMY62">
            <v>12.6</v>
          </cell>
          <cell r="ANA62">
            <v>6.3</v>
          </cell>
          <cell r="ANV62">
            <v>0</v>
          </cell>
          <cell r="ANX62">
            <v>0</v>
          </cell>
          <cell r="AOH62">
            <v>0</v>
          </cell>
          <cell r="AOI62">
            <v>0</v>
          </cell>
        </row>
        <row r="63">
          <cell r="C63" t="str">
            <v>I_000-54-2-02.41-2226</v>
          </cell>
          <cell r="K63">
            <v>0</v>
          </cell>
          <cell r="M63">
            <v>0</v>
          </cell>
          <cell r="AMY63">
            <v>50</v>
          </cell>
          <cell r="ANA63">
            <v>25</v>
          </cell>
          <cell r="ANV63">
            <v>0</v>
          </cell>
          <cell r="ANX63">
            <v>0</v>
          </cell>
          <cell r="AOH63">
            <v>0</v>
          </cell>
          <cell r="AOI63">
            <v>0</v>
          </cell>
        </row>
        <row r="64">
          <cell r="C64" t="str">
            <v>I_009-55-2-02.41-0012</v>
          </cell>
          <cell r="K64">
            <v>2019</v>
          </cell>
          <cell r="M64">
            <v>2019</v>
          </cell>
          <cell r="AMY64">
            <v>80</v>
          </cell>
          <cell r="ANA64">
            <v>40</v>
          </cell>
          <cell r="ANV64">
            <v>0</v>
          </cell>
          <cell r="ANX64">
            <v>0</v>
          </cell>
          <cell r="AOH64">
            <v>0</v>
          </cell>
          <cell r="AOI64">
            <v>0</v>
          </cell>
        </row>
        <row r="65">
          <cell r="C65" t="str">
            <v>G_000-54-2-02.41-0039</v>
          </cell>
          <cell r="K65">
            <v>2016</v>
          </cell>
          <cell r="M65">
            <v>2016</v>
          </cell>
          <cell r="AMY65">
            <v>81</v>
          </cell>
          <cell r="ANA65">
            <v>40.5</v>
          </cell>
          <cell r="ANV65">
            <v>0</v>
          </cell>
          <cell r="ANX65">
            <v>0</v>
          </cell>
          <cell r="AOH65">
            <v>0</v>
          </cell>
          <cell r="AOI65">
            <v>0</v>
          </cell>
        </row>
        <row r="66">
          <cell r="C66" t="str">
            <v>G_000-55-2-02.32-0001</v>
          </cell>
          <cell r="K66">
            <v>0</v>
          </cell>
          <cell r="M66">
            <v>0</v>
          </cell>
          <cell r="AMY66">
            <v>0</v>
          </cell>
          <cell r="ANA66">
            <v>0</v>
          </cell>
          <cell r="ANV66">
            <v>0</v>
          </cell>
          <cell r="ANX66">
            <v>0</v>
          </cell>
          <cell r="AOH66">
            <v>0</v>
          </cell>
          <cell r="AOI66">
            <v>0</v>
          </cell>
        </row>
        <row r="67">
          <cell r="C67" t="str">
            <v>J_009-55-2-01.32-1852</v>
          </cell>
          <cell r="K67">
            <v>2019</v>
          </cell>
          <cell r="M67">
            <v>2020</v>
          </cell>
          <cell r="AMY67" t="str">
            <v>_</v>
          </cell>
          <cell r="ANA67" t="str">
            <v>_</v>
          </cell>
          <cell r="ANV67" t="str">
            <v>_</v>
          </cell>
          <cell r="ANX67" t="str">
            <v>_</v>
          </cell>
          <cell r="AOH67">
            <v>0</v>
          </cell>
          <cell r="AOI67">
            <v>0</v>
          </cell>
        </row>
        <row r="69">
          <cell r="C69" t="str">
            <v>J_009-55-2-02.32-0004</v>
          </cell>
          <cell r="K69">
            <v>2019</v>
          </cell>
          <cell r="M69">
            <v>2020</v>
          </cell>
          <cell r="AMY69" t="str">
            <v>_</v>
          </cell>
          <cell r="ANA69" t="str">
            <v>_</v>
          </cell>
          <cell r="ANV69" t="str">
            <v>_</v>
          </cell>
          <cell r="ANX69" t="str">
            <v>_</v>
          </cell>
          <cell r="AOH69">
            <v>0</v>
          </cell>
          <cell r="AOI69">
            <v>0</v>
          </cell>
        </row>
        <row r="70">
          <cell r="C70" t="str">
            <v>J_009-52-2-02.41-1013</v>
          </cell>
          <cell r="K70">
            <v>2019</v>
          </cell>
          <cell r="M70">
            <v>2019</v>
          </cell>
          <cell r="AMY70">
            <v>1.26</v>
          </cell>
          <cell r="ANA70">
            <v>0.63</v>
          </cell>
          <cell r="ANV70">
            <v>1.26</v>
          </cell>
          <cell r="ANX70">
            <v>0.63</v>
          </cell>
          <cell r="AOH70">
            <v>0</v>
          </cell>
          <cell r="AOI70">
            <v>0</v>
          </cell>
        </row>
        <row r="71">
          <cell r="C71" t="str">
            <v>J_009-55-2-02.41-0021</v>
          </cell>
          <cell r="K71">
            <v>2019</v>
          </cell>
          <cell r="M71">
            <v>2019</v>
          </cell>
          <cell r="AMY71" t="str">
            <v xml:space="preserve">0,80
</v>
          </cell>
          <cell r="ANA71" t="str">
            <v xml:space="preserve">0,40
</v>
          </cell>
          <cell r="ANV71" t="str">
            <v xml:space="preserve">0,80
</v>
          </cell>
          <cell r="ANX71" t="str">
            <v xml:space="preserve">0,40
</v>
          </cell>
          <cell r="AOH71">
            <v>0</v>
          </cell>
          <cell r="AOI71">
            <v>0</v>
          </cell>
        </row>
        <row r="72">
          <cell r="C72" t="str">
            <v>J_009-52-2-02.41-1014</v>
          </cell>
          <cell r="K72">
            <v>2019</v>
          </cell>
          <cell r="M72">
            <v>2019</v>
          </cell>
          <cell r="AMY72">
            <v>1.26</v>
          </cell>
          <cell r="ANA72">
            <v>0.63</v>
          </cell>
          <cell r="ANV72">
            <v>1.26</v>
          </cell>
          <cell r="ANX72">
            <v>0.63</v>
          </cell>
          <cell r="AOH72">
            <v>0</v>
          </cell>
          <cell r="AOI72">
            <v>0</v>
          </cell>
        </row>
        <row r="73">
          <cell r="C73" t="str">
            <v>J_009-54-2-02.41-2229</v>
          </cell>
          <cell r="K73">
            <v>2019</v>
          </cell>
          <cell r="M73">
            <v>2019</v>
          </cell>
          <cell r="AMY73">
            <v>0.8</v>
          </cell>
          <cell r="ANA73">
            <v>0.4</v>
          </cell>
          <cell r="ANV73">
            <v>0.8</v>
          </cell>
          <cell r="ANX73">
            <v>0.4</v>
          </cell>
          <cell r="AOH73">
            <v>0</v>
          </cell>
          <cell r="AOI73">
            <v>0</v>
          </cell>
        </row>
        <row r="74">
          <cell r="C74" t="str">
            <v>J_009-54-2-02.41-2227</v>
          </cell>
          <cell r="K74">
            <v>2019</v>
          </cell>
          <cell r="M74">
            <v>2019</v>
          </cell>
          <cell r="AMY74">
            <v>0.8</v>
          </cell>
          <cell r="ANA74">
            <v>0.4</v>
          </cell>
          <cell r="ANV74">
            <v>0.8</v>
          </cell>
          <cell r="ANX74">
            <v>0.4</v>
          </cell>
          <cell r="AOH74">
            <v>0</v>
          </cell>
          <cell r="AOI74">
            <v>0</v>
          </cell>
        </row>
        <row r="75">
          <cell r="C75" t="str">
            <v>J_009-55-2-03.31-1897</v>
          </cell>
          <cell r="K75">
            <v>2019</v>
          </cell>
          <cell r="M75">
            <v>2019</v>
          </cell>
          <cell r="AMY75">
            <v>1.26</v>
          </cell>
          <cell r="ANA75" t="str">
            <v>_</v>
          </cell>
          <cell r="ANV75">
            <v>1.26</v>
          </cell>
          <cell r="ANX75" t="str">
            <v>_</v>
          </cell>
          <cell r="AOH75">
            <v>0</v>
          </cell>
          <cell r="AOI75">
            <v>0</v>
          </cell>
        </row>
        <row r="76">
          <cell r="C76" t="str">
            <v>J_009-54-2-02.41-2231</v>
          </cell>
          <cell r="K76">
            <v>2019</v>
          </cell>
          <cell r="M76">
            <v>2020</v>
          </cell>
          <cell r="AMY76">
            <v>50</v>
          </cell>
          <cell r="ANA76">
            <v>25</v>
          </cell>
          <cell r="ANV76">
            <v>50</v>
          </cell>
          <cell r="ANX76">
            <v>25</v>
          </cell>
          <cell r="AOH76">
            <v>0</v>
          </cell>
          <cell r="AOI76">
            <v>0</v>
          </cell>
        </row>
        <row r="77">
          <cell r="C77" t="str">
            <v>J_009-55-2-02.41-0023</v>
          </cell>
          <cell r="K77">
            <v>2019</v>
          </cell>
          <cell r="M77">
            <v>2019</v>
          </cell>
          <cell r="AMY77">
            <v>50</v>
          </cell>
          <cell r="ANA77">
            <v>25</v>
          </cell>
          <cell r="ANV77">
            <v>50</v>
          </cell>
          <cell r="ANX77">
            <v>25</v>
          </cell>
          <cell r="AOH77">
            <v>0</v>
          </cell>
          <cell r="AOI77">
            <v>0</v>
          </cell>
        </row>
        <row r="78">
          <cell r="C78" t="str">
            <v>J_000-55-1-03.31-1871</v>
          </cell>
          <cell r="K78">
            <v>2019</v>
          </cell>
          <cell r="M78">
            <v>2019</v>
          </cell>
          <cell r="AMY78">
            <v>0</v>
          </cell>
          <cell r="ANA78">
            <v>0</v>
          </cell>
          <cell r="ANV78">
            <v>0</v>
          </cell>
          <cell r="ANX78">
            <v>0</v>
          </cell>
          <cell r="AOH78">
            <v>0</v>
          </cell>
          <cell r="AOI78">
            <v>0</v>
          </cell>
        </row>
        <row r="79">
          <cell r="C79" t="str">
            <v>I_000-51-2-01.12-0026</v>
          </cell>
          <cell r="K79">
            <v>0</v>
          </cell>
          <cell r="M79">
            <v>0</v>
          </cell>
          <cell r="AMY79">
            <v>0</v>
          </cell>
          <cell r="ANA79">
            <v>0</v>
          </cell>
          <cell r="ANV79">
            <v>0</v>
          </cell>
          <cell r="ANX79">
            <v>0</v>
          </cell>
          <cell r="AOH79">
            <v>2019</v>
          </cell>
          <cell r="AOI79" t="str">
            <v>Распоряжение Главы Республики Коми С.А. Гапликова №90-р от 24.04.2018 (страница 64, приложение 16, раздел "Новое строительствое", строка 5)</v>
          </cell>
        </row>
        <row r="80">
          <cell r="C80" t="str">
            <v>I_000-51-2-03.13-0001</v>
          </cell>
          <cell r="K80">
            <v>2021</v>
          </cell>
          <cell r="M80">
            <v>2021</v>
          </cell>
          <cell r="AMY80">
            <v>0</v>
          </cell>
          <cell r="ANA80">
            <v>0</v>
          </cell>
          <cell r="ANV80">
            <v>0</v>
          </cell>
          <cell r="ANX80">
            <v>0</v>
          </cell>
          <cell r="AOH80">
            <v>2019</v>
          </cell>
          <cell r="AOI80" t="str">
            <v>Распоряжение Главы Республики Коми С.А. Гапликова №90-р от 24.04.2018 (страница 64, приложение 16, раздел "Новое строительствое", строка 6)</v>
          </cell>
        </row>
        <row r="81">
          <cell r="C81" t="str">
            <v>J_009-51-2-01.12-0028</v>
          </cell>
          <cell r="K81">
            <v>2021</v>
          </cell>
          <cell r="M81">
            <v>2021</v>
          </cell>
          <cell r="AMY81">
            <v>0</v>
          </cell>
          <cell r="ANA81">
            <v>0</v>
          </cell>
          <cell r="ANV81">
            <v>0</v>
          </cell>
          <cell r="ANX81">
            <v>0</v>
          </cell>
          <cell r="AOH81">
            <v>2019</v>
          </cell>
          <cell r="AOI81" t="str">
            <v>Распоряжение Главы Республики Коми С.А. Гапликова №90-р от 24.04.2018 (страница 64, приложение 16, раздел "Новое строительствое", строка 5)</v>
          </cell>
        </row>
        <row r="82">
          <cell r="C82" t="str">
            <v>J_009-55-2-01.41-2101</v>
          </cell>
          <cell r="K82">
            <v>2019</v>
          </cell>
          <cell r="M82">
            <v>2020</v>
          </cell>
          <cell r="AMY82">
            <v>0</v>
          </cell>
          <cell r="ANA82">
            <v>0</v>
          </cell>
          <cell r="ANV82">
            <v>0</v>
          </cell>
          <cell r="ANX82">
            <v>0</v>
          </cell>
          <cell r="AOH82">
            <v>0</v>
          </cell>
          <cell r="AOI82">
            <v>0</v>
          </cell>
        </row>
        <row r="95">
          <cell r="C95" t="str">
            <v>Г</v>
          </cell>
          <cell r="AMY95">
            <v>0</v>
          </cell>
          <cell r="ANA95">
            <v>0</v>
          </cell>
          <cell r="ANV95">
            <v>0</v>
          </cell>
          <cell r="ANX95">
            <v>0</v>
          </cell>
          <cell r="AOH95">
            <v>0</v>
          </cell>
          <cell r="AOI95">
            <v>0</v>
          </cell>
        </row>
        <row r="96">
          <cell r="C96" t="str">
            <v>Г</v>
          </cell>
          <cell r="AMY96">
            <v>0</v>
          </cell>
          <cell r="ANA96">
            <v>0</v>
          </cell>
          <cell r="ANV96">
            <v>0</v>
          </cell>
          <cell r="ANX96">
            <v>0</v>
          </cell>
          <cell r="AOH96">
            <v>0</v>
          </cell>
          <cell r="AOI96">
            <v>0</v>
          </cell>
        </row>
        <row r="118">
          <cell r="C118" t="str">
            <v>Г</v>
          </cell>
          <cell r="AMY118">
            <v>0</v>
          </cell>
          <cell r="ANA118">
            <v>0</v>
          </cell>
          <cell r="ANV118">
            <v>0</v>
          </cell>
          <cell r="ANX118">
            <v>0</v>
          </cell>
          <cell r="AOH118">
            <v>0</v>
          </cell>
          <cell r="AOI118">
            <v>0</v>
          </cell>
        </row>
        <row r="130">
          <cell r="C130" t="str">
            <v>Г</v>
          </cell>
          <cell r="AMY130">
            <v>0</v>
          </cell>
          <cell r="ANA130">
            <v>0</v>
          </cell>
          <cell r="ANV130">
            <v>0</v>
          </cell>
          <cell r="ANX130">
            <v>0</v>
          </cell>
          <cell r="AOH130">
            <v>0</v>
          </cell>
          <cell r="AOI130">
            <v>0</v>
          </cell>
        </row>
        <row r="131">
          <cell r="C131" t="str">
            <v>Г</v>
          </cell>
        </row>
        <row r="132">
          <cell r="C132" t="str">
            <v>Г</v>
          </cell>
          <cell r="AMY132">
            <v>0</v>
          </cell>
          <cell r="ANA132">
            <v>0</v>
          </cell>
          <cell r="ANV132">
            <v>0</v>
          </cell>
          <cell r="ANX132">
            <v>0</v>
          </cell>
          <cell r="AOH132">
            <v>0</v>
          </cell>
          <cell r="AOI132">
            <v>0</v>
          </cell>
        </row>
        <row r="136">
          <cell r="C136" t="str">
            <v>Г</v>
          </cell>
          <cell r="AMY136">
            <v>0</v>
          </cell>
          <cell r="ANA136">
            <v>0</v>
          </cell>
          <cell r="ANV136">
            <v>0</v>
          </cell>
          <cell r="ANX136">
            <v>0</v>
          </cell>
          <cell r="AOH136">
            <v>0</v>
          </cell>
          <cell r="AOI136">
            <v>0</v>
          </cell>
        </row>
        <row r="140">
          <cell r="C140" t="str">
            <v>Г</v>
          </cell>
          <cell r="AMY140">
            <v>0</v>
          </cell>
          <cell r="ANA140">
            <v>0</v>
          </cell>
          <cell r="ANV140">
            <v>0</v>
          </cell>
          <cell r="ANX140">
            <v>0</v>
          </cell>
          <cell r="AOH140">
            <v>0</v>
          </cell>
          <cell r="AOI140">
            <v>0</v>
          </cell>
        </row>
        <row r="144">
          <cell r="C144" t="str">
            <v>Г</v>
          </cell>
        </row>
        <row r="145">
          <cell r="C145" t="str">
            <v>Г</v>
          </cell>
          <cell r="AMY145">
            <v>0</v>
          </cell>
          <cell r="ANA145">
            <v>0</v>
          </cell>
          <cell r="ANV145">
            <v>0</v>
          </cell>
          <cell r="ANX145">
            <v>0</v>
          </cell>
          <cell r="AOH145">
            <v>0</v>
          </cell>
          <cell r="AOI145">
            <v>0</v>
          </cell>
        </row>
        <row r="149">
          <cell r="C149" t="str">
            <v>Г</v>
          </cell>
          <cell r="AMY149">
            <v>0</v>
          </cell>
          <cell r="ANA149">
            <v>0</v>
          </cell>
          <cell r="ANV149">
            <v>0</v>
          </cell>
          <cell r="ANX149">
            <v>0</v>
          </cell>
          <cell r="AOH149">
            <v>0</v>
          </cell>
          <cell r="AOI149">
            <v>0</v>
          </cell>
        </row>
        <row r="153">
          <cell r="C153" t="str">
            <v>Г</v>
          </cell>
          <cell r="AMY153">
            <v>0</v>
          </cell>
          <cell r="ANA153">
            <v>0</v>
          </cell>
          <cell r="ANV153">
            <v>0</v>
          </cell>
          <cell r="ANX153">
            <v>0</v>
          </cell>
          <cell r="AOH153">
            <v>0</v>
          </cell>
          <cell r="AOI153">
            <v>0</v>
          </cell>
        </row>
        <row r="157">
          <cell r="C157" t="str">
            <v>Г</v>
          </cell>
          <cell r="AMY157">
            <v>305.13</v>
          </cell>
          <cell r="ANA157">
            <v>151.39000000000001</v>
          </cell>
          <cell r="ANV157">
            <v>305.13</v>
          </cell>
          <cell r="ANX157">
            <v>151.39000000000001</v>
          </cell>
          <cell r="AOH157">
            <v>0</v>
          </cell>
          <cell r="AOI157">
            <v>0</v>
          </cell>
        </row>
        <row r="158">
          <cell r="C158" t="str">
            <v>Г</v>
          </cell>
          <cell r="AMY158">
            <v>0</v>
          </cell>
          <cell r="ANA158">
            <v>0</v>
          </cell>
          <cell r="ANV158">
            <v>0</v>
          </cell>
          <cell r="ANX158">
            <v>0</v>
          </cell>
          <cell r="AOH158">
            <v>0</v>
          </cell>
          <cell r="AOI158">
            <v>0</v>
          </cell>
        </row>
        <row r="166">
          <cell r="C166" t="str">
            <v>Г</v>
          </cell>
          <cell r="AMY166">
            <v>305.13</v>
          </cell>
          <cell r="ANA166">
            <v>151.39000000000001</v>
          </cell>
          <cell r="ANV166">
            <v>305.13</v>
          </cell>
          <cell r="ANX166">
            <v>151.39000000000001</v>
          </cell>
          <cell r="AOI166">
            <v>0</v>
          </cell>
        </row>
        <row r="167">
          <cell r="C167" t="str">
            <v>G_000-52-1-04.30-0002</v>
          </cell>
          <cell r="K167">
            <v>2016</v>
          </cell>
          <cell r="M167">
            <v>2017</v>
          </cell>
          <cell r="AMY167">
            <v>12.6</v>
          </cell>
          <cell r="ANA167">
            <v>6.3</v>
          </cell>
          <cell r="ANV167">
            <v>12.6</v>
          </cell>
          <cell r="ANX167">
            <v>6.3</v>
          </cell>
          <cell r="AOH167">
            <v>0</v>
          </cell>
          <cell r="AOI167">
            <v>0</v>
          </cell>
        </row>
        <row r="168">
          <cell r="C168" t="str">
            <v>I_002-52-1-03.11-0012</v>
          </cell>
          <cell r="K168">
            <v>2017</v>
          </cell>
          <cell r="M168">
            <v>2018</v>
          </cell>
          <cell r="AMY168">
            <v>80</v>
          </cell>
          <cell r="ANA168">
            <v>40</v>
          </cell>
          <cell r="ANV168">
            <v>80</v>
          </cell>
          <cell r="ANX168">
            <v>40</v>
          </cell>
          <cell r="AOH168">
            <v>2017</v>
          </cell>
          <cell r="AOI16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82, приложение 8, раздел "Реконструкция, техническое перевооружение", строка 50)</v>
          </cell>
        </row>
        <row r="169">
          <cell r="C169" t="str">
            <v>I_000-54-1-01.21-0523</v>
          </cell>
          <cell r="K169">
            <v>2019</v>
          </cell>
          <cell r="M169">
            <v>2019</v>
          </cell>
          <cell r="AMY169">
            <v>0</v>
          </cell>
          <cell r="ANA169">
            <v>0</v>
          </cell>
          <cell r="ANV169">
            <v>0</v>
          </cell>
          <cell r="ANX169">
            <v>0</v>
          </cell>
          <cell r="AOH169">
            <v>2019</v>
          </cell>
          <cell r="AOI169" t="str">
            <v>Распоряжение Главы Республики Коми С.А. Гапликова №90-р от 24.04.2018 (страница 65, приложение 16, раздел "Реконструкция, техническое перевооружение", строка 2)</v>
          </cell>
        </row>
        <row r="171">
          <cell r="C171" t="str">
            <v>G_000-54-1-03.31-0002</v>
          </cell>
          <cell r="K171">
            <v>2016</v>
          </cell>
          <cell r="M171">
            <v>2016</v>
          </cell>
          <cell r="AMY171">
            <v>1.26</v>
          </cell>
          <cell r="ANA171">
            <v>0.63</v>
          </cell>
          <cell r="ANV171">
            <v>1.26</v>
          </cell>
          <cell r="ANX171">
            <v>0.63</v>
          </cell>
          <cell r="AOH171">
            <v>0</v>
          </cell>
          <cell r="AOI171">
            <v>0</v>
          </cell>
        </row>
        <row r="172">
          <cell r="C172" t="str">
            <v>G_000-53-1-03.31-0095</v>
          </cell>
          <cell r="K172">
            <v>2016</v>
          </cell>
          <cell r="M172">
            <v>2016</v>
          </cell>
          <cell r="AMY172" t="str">
            <v>ноль</v>
          </cell>
          <cell r="ANA172" t="str">
            <v>ноль</v>
          </cell>
          <cell r="ANV172" t="str">
            <v>ноль</v>
          </cell>
          <cell r="ANX172" t="str">
            <v>ноль</v>
          </cell>
          <cell r="AOH172">
            <v>0</v>
          </cell>
          <cell r="AOI172">
            <v>0</v>
          </cell>
        </row>
        <row r="173">
          <cell r="C173" t="str">
            <v>G_000-54-1-03.31-0034</v>
          </cell>
          <cell r="K173">
            <v>2016</v>
          </cell>
          <cell r="M173">
            <v>2016</v>
          </cell>
          <cell r="AMY173">
            <v>0.8</v>
          </cell>
          <cell r="ANA173">
            <v>0.4</v>
          </cell>
          <cell r="ANV173">
            <v>0.8</v>
          </cell>
          <cell r="ANX173">
            <v>0.4</v>
          </cell>
          <cell r="AOH173">
            <v>0</v>
          </cell>
          <cell r="AOI173">
            <v>0</v>
          </cell>
        </row>
        <row r="174">
          <cell r="C174" t="str">
            <v>G_002-53-1-03.31-0007</v>
          </cell>
          <cell r="K174">
            <v>2015</v>
          </cell>
          <cell r="M174">
            <v>2016</v>
          </cell>
          <cell r="AMY174">
            <v>3.26</v>
          </cell>
          <cell r="ANA174">
            <v>2.2599999999999998</v>
          </cell>
          <cell r="ANV174">
            <v>3.26</v>
          </cell>
          <cell r="ANX174">
            <v>2.2599999999999998</v>
          </cell>
          <cell r="AOH174">
            <v>0</v>
          </cell>
          <cell r="AOI174">
            <v>0</v>
          </cell>
        </row>
        <row r="175">
          <cell r="C175" t="str">
            <v>G_002-55-2-03.31-0006</v>
          </cell>
          <cell r="K175">
            <v>2015</v>
          </cell>
          <cell r="M175">
            <v>2016</v>
          </cell>
          <cell r="AMY175">
            <v>50</v>
          </cell>
          <cell r="ANA175">
            <v>25</v>
          </cell>
          <cell r="ANV175">
            <v>50</v>
          </cell>
          <cell r="ANX175">
            <v>25</v>
          </cell>
          <cell r="AOH175">
            <v>0</v>
          </cell>
          <cell r="AOI175">
            <v>0</v>
          </cell>
        </row>
        <row r="176">
          <cell r="C176" t="str">
            <v>I_002-53-1-05.40-0030</v>
          </cell>
          <cell r="K176">
            <v>2018</v>
          </cell>
          <cell r="M176">
            <v>2018</v>
          </cell>
          <cell r="AMY176">
            <v>1.26</v>
          </cell>
          <cell r="ANA176">
            <v>0.63</v>
          </cell>
          <cell r="ANV176">
            <v>1.26</v>
          </cell>
          <cell r="ANX176">
            <v>0.63</v>
          </cell>
          <cell r="AOH176">
            <v>0</v>
          </cell>
          <cell r="AOI176">
            <v>0</v>
          </cell>
        </row>
        <row r="177">
          <cell r="C177" t="str">
            <v>I_000-51-1-01.33-0169</v>
          </cell>
          <cell r="K177">
            <v>2019</v>
          </cell>
          <cell r="M177">
            <v>2020</v>
          </cell>
          <cell r="AMY177">
            <v>0</v>
          </cell>
          <cell r="ANA177">
            <v>0</v>
          </cell>
          <cell r="ANV177">
            <v>0</v>
          </cell>
          <cell r="ANX177">
            <v>0</v>
          </cell>
          <cell r="AOH177">
            <v>0</v>
          </cell>
          <cell r="AOI177">
            <v>0</v>
          </cell>
        </row>
        <row r="179">
          <cell r="C179" t="str">
            <v>I_009-51-1-03.31-0013</v>
          </cell>
          <cell r="K179">
            <v>2018</v>
          </cell>
          <cell r="M179">
            <v>2018</v>
          </cell>
          <cell r="AMY179">
            <v>12.6</v>
          </cell>
          <cell r="ANA179">
            <v>0.63</v>
          </cell>
          <cell r="ANV179">
            <v>12.6</v>
          </cell>
          <cell r="ANX179">
            <v>0.63</v>
          </cell>
          <cell r="AOH179">
            <v>0</v>
          </cell>
          <cell r="AOI179">
            <v>0</v>
          </cell>
        </row>
        <row r="180">
          <cell r="C180" t="str">
            <v>I_000-54-1-03.31-1003</v>
          </cell>
          <cell r="K180">
            <v>2018</v>
          </cell>
          <cell r="M180">
            <v>2018</v>
          </cell>
          <cell r="AMY180">
            <v>1.26</v>
          </cell>
          <cell r="ANA180">
            <v>0.63</v>
          </cell>
          <cell r="ANV180">
            <v>1.26</v>
          </cell>
          <cell r="ANX180">
            <v>0.63</v>
          </cell>
          <cell r="AOH180">
            <v>0</v>
          </cell>
          <cell r="AOI180">
            <v>0</v>
          </cell>
        </row>
        <row r="182">
          <cell r="C182" t="str">
            <v>G_000-54-1-03.13-0658</v>
          </cell>
          <cell r="K182">
            <v>2017</v>
          </cell>
          <cell r="M182">
            <v>2018</v>
          </cell>
          <cell r="AMY182">
            <v>26.3</v>
          </cell>
          <cell r="ANA182">
            <v>16.3</v>
          </cell>
          <cell r="ANV182">
            <v>26.3</v>
          </cell>
          <cell r="ANX182">
            <v>16.3</v>
          </cell>
          <cell r="AOH182">
            <v>2017</v>
          </cell>
          <cell r="AOI18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30)</v>
          </cell>
        </row>
        <row r="183">
          <cell r="C183" t="str">
            <v>F_000-55-1-01.32-0051</v>
          </cell>
          <cell r="K183">
            <v>2015</v>
          </cell>
          <cell r="M183">
            <v>2016</v>
          </cell>
          <cell r="AMY183">
            <v>0</v>
          </cell>
          <cell r="ANA183">
            <v>0</v>
          </cell>
          <cell r="ANV183">
            <v>0</v>
          </cell>
          <cell r="ANX183">
            <v>0</v>
          </cell>
          <cell r="AOH183">
            <v>0</v>
          </cell>
          <cell r="AOI183">
            <v>0</v>
          </cell>
        </row>
        <row r="184">
          <cell r="C184" t="str">
            <v>G_000-55-1-01.32-0026</v>
          </cell>
          <cell r="K184">
            <v>2016</v>
          </cell>
          <cell r="M184">
            <v>2016</v>
          </cell>
          <cell r="AMY184">
            <v>0</v>
          </cell>
          <cell r="ANA184">
            <v>0</v>
          </cell>
          <cell r="ANV184">
            <v>0</v>
          </cell>
          <cell r="ANX184">
            <v>0</v>
          </cell>
          <cell r="AOH184">
            <v>0</v>
          </cell>
          <cell r="AOI184">
            <v>0</v>
          </cell>
        </row>
        <row r="185">
          <cell r="C185" t="str">
            <v>G_000-55-1-03.31-1813</v>
          </cell>
          <cell r="K185">
            <v>2015</v>
          </cell>
          <cell r="M185">
            <v>2016</v>
          </cell>
          <cell r="AMY185">
            <v>1.26</v>
          </cell>
          <cell r="ANA185">
            <v>0.63</v>
          </cell>
          <cell r="ANV185">
            <v>1.26</v>
          </cell>
          <cell r="ANX185">
            <v>0.63</v>
          </cell>
          <cell r="AOH185">
            <v>0</v>
          </cell>
          <cell r="AOI185">
            <v>0</v>
          </cell>
        </row>
        <row r="186">
          <cell r="C186" t="str">
            <v>G_002-53-1-03.31-0008</v>
          </cell>
          <cell r="K186">
            <v>2016</v>
          </cell>
          <cell r="M186">
            <v>2016</v>
          </cell>
          <cell r="AMY186">
            <v>2</v>
          </cell>
          <cell r="ANA186">
            <v>1</v>
          </cell>
          <cell r="ANV186">
            <v>2</v>
          </cell>
          <cell r="ANX186">
            <v>1</v>
          </cell>
          <cell r="AOH186">
            <v>0</v>
          </cell>
          <cell r="AOI186">
            <v>0</v>
          </cell>
        </row>
        <row r="187">
          <cell r="C187" t="str">
            <v>I_002-53-1-01.32-0915</v>
          </cell>
          <cell r="K187">
            <v>2018</v>
          </cell>
          <cell r="M187">
            <v>2018</v>
          </cell>
          <cell r="AMY187">
            <v>0</v>
          </cell>
          <cell r="ANA187">
            <v>0</v>
          </cell>
          <cell r="ANV187">
            <v>0</v>
          </cell>
          <cell r="ANX187">
            <v>0</v>
          </cell>
          <cell r="AOH187">
            <v>0</v>
          </cell>
          <cell r="AOI187">
            <v>0</v>
          </cell>
        </row>
        <row r="188">
          <cell r="C188" t="str">
            <v>I_000-53-1-01.32-0917</v>
          </cell>
          <cell r="K188">
            <v>2017</v>
          </cell>
          <cell r="M188">
            <v>2018</v>
          </cell>
          <cell r="AMY188">
            <v>0</v>
          </cell>
          <cell r="ANA188">
            <v>0</v>
          </cell>
          <cell r="ANV188">
            <v>0</v>
          </cell>
          <cell r="ANX188">
            <v>0</v>
          </cell>
          <cell r="AOH188">
            <v>0</v>
          </cell>
          <cell r="AOI188">
            <v>0</v>
          </cell>
        </row>
        <row r="189">
          <cell r="C189" t="str">
            <v>I_000-54-1-03.31-0999</v>
          </cell>
          <cell r="K189">
            <v>2018</v>
          </cell>
          <cell r="M189">
            <v>2018</v>
          </cell>
          <cell r="AMY189">
            <v>1.26</v>
          </cell>
          <cell r="ANA189">
            <v>0.63</v>
          </cell>
          <cell r="ANV189">
            <v>1.26</v>
          </cell>
          <cell r="ANX189">
            <v>0.63</v>
          </cell>
          <cell r="AOH189">
            <v>0</v>
          </cell>
          <cell r="AOI189">
            <v>0</v>
          </cell>
        </row>
        <row r="190">
          <cell r="C190" t="str">
            <v>I_000-55-1-03.31-1893</v>
          </cell>
          <cell r="K190">
            <v>2018</v>
          </cell>
          <cell r="M190">
            <v>2018</v>
          </cell>
          <cell r="AMY190" t="str">
            <v>ноль</v>
          </cell>
          <cell r="ANA190" t="str">
            <v>ноль</v>
          </cell>
          <cell r="ANV190" t="str">
            <v>ноль</v>
          </cell>
          <cell r="ANX190" t="str">
            <v>ноль</v>
          </cell>
          <cell r="AOH190">
            <v>0</v>
          </cell>
          <cell r="AOI190">
            <v>0</v>
          </cell>
        </row>
        <row r="191">
          <cell r="C191" t="str">
            <v>I_000-52-1-03.31-1020</v>
          </cell>
          <cell r="K191">
            <v>2018</v>
          </cell>
          <cell r="M191">
            <v>2018</v>
          </cell>
          <cell r="AMY191">
            <v>0.8</v>
          </cell>
          <cell r="ANA191">
            <v>0.4</v>
          </cell>
          <cell r="ANV191">
            <v>0.8</v>
          </cell>
          <cell r="ANX191">
            <v>0.4</v>
          </cell>
          <cell r="AOH191">
            <v>0</v>
          </cell>
          <cell r="AOI191">
            <v>0</v>
          </cell>
        </row>
        <row r="192">
          <cell r="C192" t="str">
            <v>I_000-54-1-03.31-1002</v>
          </cell>
          <cell r="K192">
            <v>2019</v>
          </cell>
          <cell r="M192">
            <v>2019</v>
          </cell>
          <cell r="AMY192">
            <v>1.26</v>
          </cell>
          <cell r="ANA192">
            <v>0.63</v>
          </cell>
          <cell r="ANV192">
            <v>1.26</v>
          </cell>
          <cell r="ANX192">
            <v>0.63</v>
          </cell>
          <cell r="AOH192">
            <v>0</v>
          </cell>
          <cell r="AOI192">
            <v>0</v>
          </cell>
        </row>
        <row r="193">
          <cell r="C193" t="str">
            <v>I_000-51-1-03.13-0006</v>
          </cell>
          <cell r="K193">
            <v>2018</v>
          </cell>
          <cell r="M193">
            <v>2018</v>
          </cell>
          <cell r="AMY193">
            <v>20</v>
          </cell>
          <cell r="ANA193">
            <v>10</v>
          </cell>
          <cell r="ANV193">
            <v>20</v>
          </cell>
          <cell r="ANX193">
            <v>10</v>
          </cell>
          <cell r="AOH193">
            <v>0</v>
          </cell>
          <cell r="AOI193">
            <v>0</v>
          </cell>
        </row>
        <row r="194">
          <cell r="C194" t="str">
            <v>I_009-54-1-05.40-0141</v>
          </cell>
          <cell r="K194">
            <v>2018</v>
          </cell>
          <cell r="M194">
            <v>2018</v>
          </cell>
          <cell r="AMY194">
            <v>0.8</v>
          </cell>
          <cell r="ANA194">
            <v>0.4</v>
          </cell>
          <cell r="ANV194">
            <v>0.8</v>
          </cell>
          <cell r="ANX194">
            <v>0.4</v>
          </cell>
          <cell r="AOH194">
            <v>0</v>
          </cell>
          <cell r="AOI194">
            <v>0</v>
          </cell>
        </row>
        <row r="195">
          <cell r="C195" t="str">
            <v>I_002-54-1-05.40-0140</v>
          </cell>
          <cell r="K195">
            <v>2018</v>
          </cell>
          <cell r="M195">
            <v>2018</v>
          </cell>
          <cell r="AMY195">
            <v>2.06</v>
          </cell>
          <cell r="ANA195">
            <v>1.43</v>
          </cell>
          <cell r="ANV195">
            <v>2.06</v>
          </cell>
          <cell r="ANX195">
            <v>1.43</v>
          </cell>
          <cell r="AOH195">
            <v>0</v>
          </cell>
          <cell r="AOI195">
            <v>0</v>
          </cell>
        </row>
        <row r="196">
          <cell r="C196" t="str">
            <v>I_000-55-1-05.40-0738</v>
          </cell>
          <cell r="K196">
            <v>2018</v>
          </cell>
          <cell r="M196">
            <v>2018</v>
          </cell>
          <cell r="AMY196">
            <v>1.89</v>
          </cell>
          <cell r="ANA196">
            <v>1.26</v>
          </cell>
          <cell r="ANV196">
            <v>1.89</v>
          </cell>
          <cell r="ANX196">
            <v>1.26</v>
          </cell>
          <cell r="AOH196">
            <v>0</v>
          </cell>
          <cell r="AOI196">
            <v>0</v>
          </cell>
        </row>
        <row r="197">
          <cell r="C197" t="str">
            <v>I_009-55-1-05.40-0741</v>
          </cell>
          <cell r="K197">
            <v>2018</v>
          </cell>
          <cell r="M197">
            <v>2019</v>
          </cell>
          <cell r="AMY197">
            <v>80</v>
          </cell>
          <cell r="ANA197">
            <v>40</v>
          </cell>
          <cell r="ANV197">
            <v>80</v>
          </cell>
          <cell r="ANX197">
            <v>40</v>
          </cell>
          <cell r="AOH197">
            <v>0</v>
          </cell>
          <cell r="AOI197">
            <v>0</v>
          </cell>
        </row>
        <row r="198">
          <cell r="C198" t="str">
            <v>J_009-55-1-01.32-1880</v>
          </cell>
          <cell r="K198">
            <v>2019</v>
          </cell>
          <cell r="M198">
            <v>2019</v>
          </cell>
          <cell r="AMY198" t="str">
            <v>_</v>
          </cell>
          <cell r="ANA198" t="str">
            <v>_</v>
          </cell>
          <cell r="ANV198" t="str">
            <v>_</v>
          </cell>
          <cell r="ANX198" t="str">
            <v>_</v>
          </cell>
          <cell r="AOH198">
            <v>0</v>
          </cell>
          <cell r="AOI198">
            <v>0</v>
          </cell>
        </row>
        <row r="199">
          <cell r="C199" t="str">
            <v>J_009-55-1-03.31-1916</v>
          </cell>
          <cell r="K199">
            <v>2019</v>
          </cell>
          <cell r="M199">
            <v>2019</v>
          </cell>
          <cell r="AMY199">
            <v>0.8</v>
          </cell>
          <cell r="ANA199">
            <v>0.4</v>
          </cell>
          <cell r="ANV199">
            <v>0.8</v>
          </cell>
          <cell r="ANX199">
            <v>0.4</v>
          </cell>
          <cell r="AOH199">
            <v>0</v>
          </cell>
          <cell r="AOI199">
            <v>0</v>
          </cell>
        </row>
        <row r="200">
          <cell r="C200" t="str">
            <v>J_009-52-1-03.13-0226</v>
          </cell>
          <cell r="K200">
            <v>2019</v>
          </cell>
          <cell r="M200">
            <v>2020</v>
          </cell>
          <cell r="AMY200">
            <v>0</v>
          </cell>
          <cell r="ANA200">
            <v>0</v>
          </cell>
          <cell r="ANV200">
            <v>0</v>
          </cell>
          <cell r="ANX200">
            <v>0</v>
          </cell>
          <cell r="AOH200">
            <v>0</v>
          </cell>
          <cell r="AOI200">
            <v>0</v>
          </cell>
        </row>
        <row r="201">
          <cell r="C201" t="str">
            <v>J_009-52-1-03.32-0029</v>
          </cell>
          <cell r="K201">
            <v>2019</v>
          </cell>
          <cell r="M201">
            <v>2019</v>
          </cell>
          <cell r="AMY201">
            <v>0</v>
          </cell>
          <cell r="ANA201">
            <v>0</v>
          </cell>
          <cell r="ANV201">
            <v>0</v>
          </cell>
          <cell r="ANX201">
            <v>0</v>
          </cell>
          <cell r="AOH201">
            <v>0</v>
          </cell>
          <cell r="AOI201">
            <v>0</v>
          </cell>
        </row>
        <row r="202">
          <cell r="C202" t="str">
            <v>J_009-51-1-03.32-0233</v>
          </cell>
          <cell r="K202">
            <v>2019</v>
          </cell>
          <cell r="M202">
            <v>2019</v>
          </cell>
          <cell r="AMY202">
            <v>1.26</v>
          </cell>
          <cell r="ANA202">
            <v>0.63</v>
          </cell>
          <cell r="ANV202">
            <v>1.26</v>
          </cell>
          <cell r="ANX202">
            <v>0.63</v>
          </cell>
          <cell r="AOH202">
            <v>0</v>
          </cell>
          <cell r="AOI202">
            <v>0</v>
          </cell>
        </row>
        <row r="203">
          <cell r="C203" t="str">
            <v>J_009-52-1-03.31-1051</v>
          </cell>
          <cell r="K203">
            <v>2019</v>
          </cell>
          <cell r="M203">
            <v>2019</v>
          </cell>
          <cell r="AMY203">
            <v>0</v>
          </cell>
          <cell r="ANA203">
            <v>0</v>
          </cell>
          <cell r="ANV203">
            <v>0</v>
          </cell>
          <cell r="ANX203">
            <v>0</v>
          </cell>
          <cell r="AOH203">
            <v>0</v>
          </cell>
          <cell r="AOI203">
            <v>0</v>
          </cell>
        </row>
        <row r="204">
          <cell r="C204" t="str">
            <v>J_009-54-1-03.31-1004</v>
          </cell>
          <cell r="K204">
            <v>2019</v>
          </cell>
          <cell r="M204">
            <v>2019</v>
          </cell>
          <cell r="AMY204">
            <v>0.8</v>
          </cell>
          <cell r="ANA204">
            <v>0.4</v>
          </cell>
          <cell r="ANV204">
            <v>0.8</v>
          </cell>
          <cell r="ANX204">
            <v>0.4</v>
          </cell>
          <cell r="AOH204">
            <v>0</v>
          </cell>
          <cell r="AOI204">
            <v>0</v>
          </cell>
        </row>
        <row r="205">
          <cell r="C205" t="str">
            <v>J_009-55-1-03.31-1905</v>
          </cell>
          <cell r="K205">
            <v>2020</v>
          </cell>
          <cell r="M205">
            <v>2020</v>
          </cell>
          <cell r="AMY205" t="str">
            <v>_</v>
          </cell>
          <cell r="ANA205" t="str">
            <v>_</v>
          </cell>
          <cell r="ANV205" t="str">
            <v>_</v>
          </cell>
          <cell r="ANX205" t="str">
            <v>_</v>
          </cell>
          <cell r="AOH205">
            <v>0</v>
          </cell>
          <cell r="AOI205">
            <v>0</v>
          </cell>
        </row>
        <row r="206">
          <cell r="C206" t="str">
            <v>J_009-52-1-03.31-1045</v>
          </cell>
          <cell r="K206">
            <v>2019</v>
          </cell>
          <cell r="M206">
            <v>2019</v>
          </cell>
          <cell r="AMY206">
            <v>0.8</v>
          </cell>
          <cell r="ANA206">
            <v>0.4</v>
          </cell>
          <cell r="ANV206">
            <v>0.8</v>
          </cell>
          <cell r="ANX206">
            <v>0.4</v>
          </cell>
          <cell r="AOH206">
            <v>0</v>
          </cell>
          <cell r="AOI206">
            <v>0</v>
          </cell>
        </row>
        <row r="207">
          <cell r="C207" t="str">
            <v>J_000-54-1-05.40-0139</v>
          </cell>
          <cell r="K207">
            <v>2019</v>
          </cell>
          <cell r="M207">
            <v>2020</v>
          </cell>
          <cell r="AMY207">
            <v>0.8</v>
          </cell>
          <cell r="ANA207">
            <v>0.4</v>
          </cell>
          <cell r="ANV207">
            <v>0.8</v>
          </cell>
          <cell r="ANX207">
            <v>0.4</v>
          </cell>
          <cell r="AOH207">
            <v>0</v>
          </cell>
          <cell r="AOI207">
            <v>0</v>
          </cell>
        </row>
        <row r="208">
          <cell r="C208" t="str">
            <v>J_009-55-1-03.31-1939</v>
          </cell>
          <cell r="K208">
            <v>2019</v>
          </cell>
          <cell r="M208">
            <v>2019</v>
          </cell>
          <cell r="AMY208">
            <v>0</v>
          </cell>
          <cell r="ANA208">
            <v>0</v>
          </cell>
          <cell r="ANV208">
            <v>0</v>
          </cell>
          <cell r="ANX208">
            <v>0</v>
          </cell>
          <cell r="AOH208">
            <v>0</v>
          </cell>
          <cell r="AOI208">
            <v>0</v>
          </cell>
        </row>
        <row r="212">
          <cell r="C212" t="str">
            <v>Г</v>
          </cell>
          <cell r="AMY212">
            <v>2720.8709999999987</v>
          </cell>
          <cell r="ANA212">
            <v>1393.7309999999998</v>
          </cell>
          <cell r="ANV212">
            <v>2723.2709999999988</v>
          </cell>
          <cell r="ANX212">
            <v>1396.1309999999999</v>
          </cell>
          <cell r="AOH212">
            <v>38411</v>
          </cell>
          <cell r="AOI212">
            <v>0</v>
          </cell>
        </row>
        <row r="213">
          <cell r="C213" t="str">
            <v>Г</v>
          </cell>
          <cell r="AMY213">
            <v>2530.5679999999988</v>
          </cell>
          <cell r="ANA213">
            <v>1287.9779999999996</v>
          </cell>
          <cell r="ANV213">
            <v>2532.9679999999989</v>
          </cell>
          <cell r="ANX213">
            <v>1290.3779999999997</v>
          </cell>
          <cell r="AOH213">
            <v>0</v>
          </cell>
          <cell r="AOI213">
            <v>0</v>
          </cell>
        </row>
        <row r="214">
          <cell r="C214" t="str">
            <v>Г</v>
          </cell>
          <cell r="AMY214">
            <v>95.39</v>
          </cell>
          <cell r="ANA214">
            <v>47.01</v>
          </cell>
          <cell r="ANV214">
            <v>97.789999999999992</v>
          </cell>
          <cell r="ANX214">
            <v>49.41</v>
          </cell>
          <cell r="AOI214">
            <v>0</v>
          </cell>
        </row>
        <row r="215">
          <cell r="C215" t="str">
            <v>F_000-55-1-03.21-0218</v>
          </cell>
          <cell r="K215">
            <v>0</v>
          </cell>
          <cell r="M215">
            <v>0</v>
          </cell>
          <cell r="AMY215">
            <v>5.6</v>
          </cell>
          <cell r="ANA215">
            <v>1.6</v>
          </cell>
          <cell r="ANV215">
            <v>8</v>
          </cell>
          <cell r="ANX215">
            <v>4</v>
          </cell>
          <cell r="AOH215">
            <v>2022</v>
          </cell>
          <cell r="AOI21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16">
          <cell r="C216" t="str">
            <v>F_000-54-1-03.32-0176</v>
          </cell>
          <cell r="K216">
            <v>2017</v>
          </cell>
          <cell r="M216">
            <v>2018</v>
          </cell>
          <cell r="AMY216">
            <v>0.5</v>
          </cell>
          <cell r="ANA216">
            <v>0.25</v>
          </cell>
          <cell r="ANV216">
            <v>0.5</v>
          </cell>
          <cell r="ANX216">
            <v>0.25</v>
          </cell>
          <cell r="AOH216">
            <v>0</v>
          </cell>
          <cell r="AOI216">
            <v>0</v>
          </cell>
        </row>
        <row r="217">
          <cell r="C217" t="str">
            <v>G_000-53-1-03.31-1001</v>
          </cell>
          <cell r="K217">
            <v>2017</v>
          </cell>
          <cell r="M217">
            <v>2017</v>
          </cell>
          <cell r="AMY217">
            <v>0.63</v>
          </cell>
          <cell r="ANA217">
            <v>0.63</v>
          </cell>
          <cell r="ANV217">
            <v>0.63</v>
          </cell>
          <cell r="ANX217">
            <v>0.63</v>
          </cell>
          <cell r="AOH217">
            <v>0</v>
          </cell>
          <cell r="AOI217">
            <v>0</v>
          </cell>
        </row>
        <row r="218">
          <cell r="C218" t="str">
            <v>I_000-54-1-03.31-0988</v>
          </cell>
          <cell r="K218">
            <v>2018</v>
          </cell>
          <cell r="M218">
            <v>2019</v>
          </cell>
          <cell r="AMY218">
            <v>0.4</v>
          </cell>
          <cell r="ANA218">
            <v>0.4</v>
          </cell>
          <cell r="ANV218">
            <v>0.4</v>
          </cell>
          <cell r="ANX218">
            <v>0.4</v>
          </cell>
          <cell r="AOH218">
            <v>0</v>
          </cell>
          <cell r="AOI218">
            <v>0</v>
          </cell>
        </row>
        <row r="219">
          <cell r="C219" t="str">
            <v>F_000-54-1-03.31-0983</v>
          </cell>
          <cell r="K219">
            <v>2017</v>
          </cell>
          <cell r="M219">
            <v>2018</v>
          </cell>
          <cell r="AMY219">
            <v>1.26</v>
          </cell>
          <cell r="ANA219">
            <v>0.63</v>
          </cell>
          <cell r="ANV219">
            <v>1.26</v>
          </cell>
          <cell r="ANX219">
            <v>0.63</v>
          </cell>
          <cell r="AOH219">
            <v>0</v>
          </cell>
          <cell r="AOI219">
            <v>0</v>
          </cell>
        </row>
        <row r="220">
          <cell r="C220" t="str">
            <v>I_000-55-1-03.13-1638</v>
          </cell>
          <cell r="K220">
            <v>0</v>
          </cell>
          <cell r="M220">
            <v>0</v>
          </cell>
          <cell r="AMY220">
            <v>5</v>
          </cell>
          <cell r="ANA220">
            <v>2.5</v>
          </cell>
          <cell r="ANV220">
            <v>5</v>
          </cell>
          <cell r="ANX220">
            <v>2.5</v>
          </cell>
          <cell r="AOH220">
            <v>2023</v>
          </cell>
          <cell r="AOI220" t="str">
            <v>Распоряжение Главы Республики Коми С.А. Гапликова №90-р от 24.04.2018 (страница 61, приложение 16, раздел "Реконструкция, техническое перевооружение", строка 4)</v>
          </cell>
        </row>
        <row r="221">
          <cell r="C221" t="str">
            <v>F_000-53-1-03.31-0103</v>
          </cell>
          <cell r="K221">
            <v>2015</v>
          </cell>
          <cell r="M221">
            <v>2016</v>
          </cell>
          <cell r="AMY221">
            <v>2</v>
          </cell>
          <cell r="ANA221">
            <v>1</v>
          </cell>
          <cell r="ANV221">
            <v>2</v>
          </cell>
          <cell r="ANX221">
            <v>1</v>
          </cell>
          <cell r="AOH221">
            <v>0</v>
          </cell>
          <cell r="AOI221">
            <v>0</v>
          </cell>
        </row>
        <row r="222">
          <cell r="C222" t="str">
            <v>I_000-52-1-03.11-0014</v>
          </cell>
          <cell r="K222">
            <v>2018</v>
          </cell>
          <cell r="M222">
            <v>2018</v>
          </cell>
          <cell r="AMY222">
            <v>80</v>
          </cell>
          <cell r="ANA222">
            <v>40</v>
          </cell>
          <cell r="ANV222">
            <v>80</v>
          </cell>
          <cell r="ANX222">
            <v>40</v>
          </cell>
          <cell r="AOH222">
            <v>2018</v>
          </cell>
          <cell r="AOI222" t="str">
            <v>Распоряжение Главы Республики Коми от 24.04.2018 №90-р, Гапликов Сергей Анатольевич - Глава Республики Коми</v>
          </cell>
        </row>
        <row r="223">
          <cell r="C223" t="str">
            <v>J_000-55-1-03.13-1663</v>
          </cell>
          <cell r="K223">
            <v>2022</v>
          </cell>
          <cell r="M223">
            <v>2023</v>
          </cell>
          <cell r="AMY223">
            <v>0</v>
          </cell>
          <cell r="ANA223">
            <v>0</v>
          </cell>
          <cell r="ANV223">
            <v>0</v>
          </cell>
          <cell r="ANX223">
            <v>0</v>
          </cell>
          <cell r="AOH223">
            <v>0</v>
          </cell>
          <cell r="AOI223">
            <v>0</v>
          </cell>
        </row>
        <row r="260">
          <cell r="C260" t="str">
            <v>Г</v>
          </cell>
          <cell r="AMY260">
            <v>2435.177999999999</v>
          </cell>
          <cell r="ANA260">
            <v>1240.9679999999996</v>
          </cell>
          <cell r="ANV260">
            <v>2435.177999999999</v>
          </cell>
          <cell r="ANX260">
            <v>1240.9679999999996</v>
          </cell>
          <cell r="AOI260">
            <v>0</v>
          </cell>
        </row>
        <row r="261">
          <cell r="C261" t="str">
            <v>I_000-55-1-03.13-1632</v>
          </cell>
          <cell r="K261">
            <v>0</v>
          </cell>
          <cell r="M261">
            <v>0</v>
          </cell>
          <cell r="AMY261">
            <v>50</v>
          </cell>
          <cell r="ANA261">
            <v>25</v>
          </cell>
          <cell r="ANV261">
            <v>50</v>
          </cell>
          <cell r="ANX261">
            <v>25</v>
          </cell>
          <cell r="AOH261">
            <v>2022</v>
          </cell>
          <cell r="AOI261" t="str">
            <v>Распоряжение Главы Республики Коми С.А. Гапликова №90-р от 24.04.2018 (страница 62, приложение 16, раздел "Реконструкция, техническое перевооружение", строка 7)</v>
          </cell>
        </row>
        <row r="262">
          <cell r="C262" t="str">
            <v>I_000-55-1-04.60-0002</v>
          </cell>
          <cell r="K262">
            <v>2018</v>
          </cell>
          <cell r="M262">
            <v>2018</v>
          </cell>
          <cell r="AMY262">
            <v>5</v>
          </cell>
          <cell r="ANA262">
            <v>2.5</v>
          </cell>
          <cell r="ANV262">
            <v>5</v>
          </cell>
          <cell r="ANX262">
            <v>2.5</v>
          </cell>
          <cell r="AOH262">
            <v>2018</v>
          </cell>
          <cell r="AOI262" t="str">
            <v>Распоряжение Главы Республики Коми С.А. Гапликова №90-р от 24.04.2018 (страница 62, приложение 16, раздел "Реконструкция, техническое перевооружение", строка 8)</v>
          </cell>
        </row>
        <row r="263">
          <cell r="C263" t="str">
            <v>I_000-55-1-03.13-1637</v>
          </cell>
          <cell r="K263">
            <v>2020</v>
          </cell>
          <cell r="M263">
            <v>2021</v>
          </cell>
          <cell r="AMY263">
            <v>80</v>
          </cell>
          <cell r="ANA263">
            <v>40</v>
          </cell>
          <cell r="ANV263">
            <v>80</v>
          </cell>
          <cell r="ANX263">
            <v>40</v>
          </cell>
          <cell r="AOH263">
            <v>2020</v>
          </cell>
          <cell r="AOI263" t="str">
            <v>Распоряжение Главы Республики Коми от 24.04.2018 №90-р, Гапликов Сергей Анатольевич - Глава Республики Коми</v>
          </cell>
        </row>
        <row r="264">
          <cell r="C264" t="str">
            <v>F_000-54-1-03.13-0111</v>
          </cell>
          <cell r="K264">
            <v>0</v>
          </cell>
          <cell r="M264">
            <v>0</v>
          </cell>
          <cell r="AMY264">
            <v>20</v>
          </cell>
          <cell r="ANA264">
            <v>10</v>
          </cell>
          <cell r="ANV264">
            <v>20</v>
          </cell>
          <cell r="ANX264">
            <v>10</v>
          </cell>
          <cell r="AOH264">
            <v>2019</v>
          </cell>
          <cell r="AOI264" t="str">
            <v>Распоряжение Главы Республики Коми С.А. Гапликова №90-р от 24.04.2018 (страница 60, приложение 16, раздел "Реконструкция, техническое перевооружение", строка 7)</v>
          </cell>
        </row>
        <row r="265">
          <cell r="C265" t="str">
            <v>F_000-55-1-03.13-0014</v>
          </cell>
          <cell r="K265">
            <v>2021</v>
          </cell>
          <cell r="M265">
            <v>2022</v>
          </cell>
          <cell r="AMY265">
            <v>105</v>
          </cell>
          <cell r="ANA265">
            <v>65</v>
          </cell>
          <cell r="ANV265">
            <v>105</v>
          </cell>
          <cell r="ANX265">
            <v>65</v>
          </cell>
          <cell r="AOH265">
            <v>2021</v>
          </cell>
          <cell r="AOI265" t="str">
            <v>Распоряжение Главы Республики Коми от 24.04.2018 №90-р, Гапликов Сергей Анатольевич - Глава Республики Коми</v>
          </cell>
        </row>
        <row r="266">
          <cell r="C266" t="str">
            <v>F_000-55-1-03.13-0015</v>
          </cell>
          <cell r="K266">
            <v>2020</v>
          </cell>
          <cell r="M266">
            <v>2021</v>
          </cell>
          <cell r="AMY266">
            <v>32</v>
          </cell>
          <cell r="ANA266">
            <v>16</v>
          </cell>
          <cell r="ANV266">
            <v>32</v>
          </cell>
          <cell r="ANX266">
            <v>16</v>
          </cell>
          <cell r="AOH266">
            <v>2020</v>
          </cell>
          <cell r="AOI266" t="str">
            <v>Распоряжение Главы Республики Коми С.А. Гапликова №90-р от 24.04.2018 (страница 60, приложение 16, раздел "Реконструкция, техническое перевооружение", строка 9)</v>
          </cell>
        </row>
        <row r="267">
          <cell r="C267" t="str">
            <v>G_000-54-1-03.13-0659</v>
          </cell>
          <cell r="K267">
            <v>2019</v>
          </cell>
          <cell r="M267">
            <v>2019</v>
          </cell>
          <cell r="AMY267">
            <v>26</v>
          </cell>
          <cell r="ANA267">
            <v>10</v>
          </cell>
          <cell r="ANV267">
            <v>26</v>
          </cell>
          <cell r="ANX267">
            <v>10</v>
          </cell>
          <cell r="AOH267">
            <v>2018</v>
          </cell>
          <cell r="AOI267" t="str">
            <v>Распоряжение Главы Республики Коми С.А. Гапликова №90-р от 24.04.2018 (страница 60, приложение 16, раздел "Реконструкция, техническое перевооружение", строка 11)</v>
          </cell>
        </row>
        <row r="268">
          <cell r="C268" t="str">
            <v>G_000-55-1-03.13-1627</v>
          </cell>
          <cell r="K268">
            <v>2019</v>
          </cell>
          <cell r="M268">
            <v>2020</v>
          </cell>
          <cell r="AMY268">
            <v>12.6</v>
          </cell>
          <cell r="ANA268">
            <v>6.3</v>
          </cell>
          <cell r="ANV268">
            <v>12.6</v>
          </cell>
          <cell r="ANX268">
            <v>6.3</v>
          </cell>
          <cell r="AOH268">
            <v>2018</v>
          </cell>
          <cell r="AOI268" t="str">
            <v>Распоряжение Главы Республики Коми от 24.04.2018 №90-р, Гапликов Сергей Анатольевич - Глава Республики Коми</v>
          </cell>
        </row>
        <row r="269">
          <cell r="C269" t="str">
            <v>G_000-52-1-03.11-0013</v>
          </cell>
          <cell r="K269">
            <v>2017</v>
          </cell>
          <cell r="M269">
            <v>2017</v>
          </cell>
          <cell r="AMY269">
            <v>80</v>
          </cell>
          <cell r="ANA269">
            <v>40</v>
          </cell>
          <cell r="ANV269">
            <v>80</v>
          </cell>
          <cell r="ANX269">
            <v>40</v>
          </cell>
          <cell r="AOH269">
            <v>2017</v>
          </cell>
          <cell r="AOI26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0">
          <cell r="C270" t="str">
            <v>I_000-55-1-03.13-1636</v>
          </cell>
          <cell r="K270">
            <v>2023</v>
          </cell>
          <cell r="M270">
            <v>2024</v>
          </cell>
          <cell r="AMY270">
            <v>20</v>
          </cell>
          <cell r="ANA270">
            <v>10</v>
          </cell>
          <cell r="ANV270">
            <v>20</v>
          </cell>
          <cell r="ANX270">
            <v>10</v>
          </cell>
          <cell r="AOH270">
            <v>2023</v>
          </cell>
          <cell r="AOI270" t="str">
            <v>Распоряжение Главы Республики Коми С.А. Гапликова №90-р от 24.04.2018 (страница 61, приложение 16, раздел "Реконструкция, техническое перевооружение", строка 3)</v>
          </cell>
        </row>
        <row r="271">
          <cell r="C271" t="str">
            <v>F_000-54-1-03.21-0048</v>
          </cell>
          <cell r="K271">
            <v>0</v>
          </cell>
          <cell r="M271">
            <v>0</v>
          </cell>
          <cell r="AMY271">
            <v>10.3</v>
          </cell>
          <cell r="ANA271">
            <v>4</v>
          </cell>
          <cell r="ANV271">
            <v>10.3</v>
          </cell>
          <cell r="ANX271">
            <v>4</v>
          </cell>
          <cell r="AOH271">
            <v>2019</v>
          </cell>
          <cell r="AOI271" t="str">
            <v>Распоряжение Главы Республики Коми от 24.04.2018 №90-р, Гапликов Сергей Анатольевич - Глава Республики Коми</v>
          </cell>
        </row>
        <row r="272">
          <cell r="C272" t="str">
            <v>F_000-52-1-03.13-0007</v>
          </cell>
          <cell r="K272">
            <v>2021</v>
          </cell>
          <cell r="M272">
            <v>2022</v>
          </cell>
          <cell r="AMY272">
            <v>20</v>
          </cell>
          <cell r="ANA272">
            <v>10</v>
          </cell>
          <cell r="ANV272">
            <v>20</v>
          </cell>
          <cell r="ANX272">
            <v>10</v>
          </cell>
          <cell r="AOH272">
            <v>2021</v>
          </cell>
          <cell r="AOI272" t="str">
            <v>Распоряжение Главы Республики Коми от 24.04.2018 №90-р, Гапликов Сергей Анатольевич - Глава Республики Коми</v>
          </cell>
        </row>
        <row r="273">
          <cell r="C273" t="str">
            <v>F_000-52-1-03.13-0210</v>
          </cell>
          <cell r="K273">
            <v>2016</v>
          </cell>
          <cell r="M273">
            <v>2017</v>
          </cell>
          <cell r="AMY273">
            <v>50</v>
          </cell>
          <cell r="ANA273">
            <v>25</v>
          </cell>
          <cell r="ANV273">
            <v>50</v>
          </cell>
          <cell r="ANX273">
            <v>25</v>
          </cell>
          <cell r="AOH273">
            <v>0</v>
          </cell>
          <cell r="AOI273">
            <v>0</v>
          </cell>
        </row>
        <row r="274">
          <cell r="C274" t="str">
            <v>G_000-51-1-04.60-0003</v>
          </cell>
          <cell r="K274">
            <v>2017</v>
          </cell>
          <cell r="M274">
            <v>2017</v>
          </cell>
          <cell r="AMY274">
            <v>50</v>
          </cell>
          <cell r="ANA274">
            <v>25</v>
          </cell>
          <cell r="ANV274">
            <v>50</v>
          </cell>
          <cell r="ANX274">
            <v>25</v>
          </cell>
          <cell r="AOH274">
            <v>2017</v>
          </cell>
          <cell r="AOI2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5">
          <cell r="C275" t="str">
            <v>G_000-51-1-04.60-0004</v>
          </cell>
          <cell r="K275">
            <v>2018</v>
          </cell>
          <cell r="M275">
            <v>2019</v>
          </cell>
          <cell r="AMY275">
            <v>32</v>
          </cell>
          <cell r="ANA275">
            <v>16</v>
          </cell>
          <cell r="ANV275">
            <v>32</v>
          </cell>
          <cell r="ANX275">
            <v>16</v>
          </cell>
          <cell r="AOH275">
            <v>2018</v>
          </cell>
          <cell r="AOI275" t="str">
            <v>Распоряжение Главы Республики Коми С.А. Гапликова №90-р от 24.04.2018 (страница 66, приложение 16, раздел "Реконструкция, техническое перевооружение", строка 3)</v>
          </cell>
        </row>
        <row r="276">
          <cell r="C276" t="str">
            <v>G_000-51-1-04.60-0005</v>
          </cell>
          <cell r="K276">
            <v>2020</v>
          </cell>
          <cell r="M276">
            <v>2020</v>
          </cell>
          <cell r="AMY276">
            <v>50</v>
          </cell>
          <cell r="ANA276">
            <v>25</v>
          </cell>
          <cell r="ANV276">
            <v>50</v>
          </cell>
          <cell r="ANX276">
            <v>25</v>
          </cell>
          <cell r="AOH276">
            <v>2020</v>
          </cell>
          <cell r="AOI276" t="str">
            <v>Распоряжение Главы Республики Коми С.А. Гапликова №90-р от 24.04.2018 (страница 62, приложение 16, раздел "Реконструкция, техническое перевооружение", строка 4)</v>
          </cell>
        </row>
        <row r="277">
          <cell r="C277" t="str">
            <v>G_000-51-1-04.60-0008</v>
          </cell>
          <cell r="K277">
            <v>0</v>
          </cell>
          <cell r="M277">
            <v>0</v>
          </cell>
          <cell r="AMY277">
            <v>50</v>
          </cell>
          <cell r="ANA277">
            <v>25</v>
          </cell>
          <cell r="ANV277">
            <v>50</v>
          </cell>
          <cell r="ANX277">
            <v>25</v>
          </cell>
          <cell r="AOH277">
            <v>2018</v>
          </cell>
          <cell r="AOI27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78">
          <cell r="C278" t="str">
            <v>G_000-51-1-04.60-0007</v>
          </cell>
          <cell r="K278">
            <v>2025</v>
          </cell>
          <cell r="M278">
            <v>2025</v>
          </cell>
          <cell r="AMY278">
            <v>32</v>
          </cell>
          <cell r="ANA278">
            <v>16</v>
          </cell>
          <cell r="ANV278">
            <v>32</v>
          </cell>
          <cell r="ANX278">
            <v>16</v>
          </cell>
          <cell r="AOH278">
            <v>2019</v>
          </cell>
          <cell r="AOI278" t="str">
            <v>Распоряжение Главы Республики Коми С.А. Гапликова №90-р от 24.04.2018 (страница 62, приложение 16, раздел "Реконструкция, техническое перевооружение", строка 6)</v>
          </cell>
        </row>
        <row r="279">
          <cell r="C279" t="str">
            <v>G_000-51-1-04.60-0006</v>
          </cell>
          <cell r="K279">
            <v>2025</v>
          </cell>
          <cell r="M279">
            <v>2025</v>
          </cell>
          <cell r="AMY279">
            <v>12.6</v>
          </cell>
          <cell r="ANA279">
            <v>6.3</v>
          </cell>
          <cell r="ANV279">
            <v>12.6</v>
          </cell>
          <cell r="ANX279">
            <v>6.3</v>
          </cell>
          <cell r="AOH279">
            <v>2019</v>
          </cell>
          <cell r="AOI279" t="str">
            <v>Распоряжение Главы Республики Коми С.А. Гапликова №90-р от 24.04.2018 (страница 66, приложение 16, раздел "Реконструкция, техническое перевооружение", строка 4)</v>
          </cell>
        </row>
        <row r="280">
          <cell r="C280" t="str">
            <v>F_000-51-1-04.60-0001</v>
          </cell>
          <cell r="K280">
            <v>2016</v>
          </cell>
          <cell r="M280">
            <v>2017</v>
          </cell>
          <cell r="AMY280">
            <v>50</v>
          </cell>
          <cell r="ANA280">
            <v>25</v>
          </cell>
          <cell r="ANV280">
            <v>50</v>
          </cell>
          <cell r="ANX280">
            <v>25</v>
          </cell>
          <cell r="AOH280">
            <v>0</v>
          </cell>
          <cell r="AOI280">
            <v>0</v>
          </cell>
        </row>
        <row r="281">
          <cell r="C281" t="str">
            <v>I_000-53-1-03.31-1015</v>
          </cell>
          <cell r="K281">
            <v>2023</v>
          </cell>
          <cell r="M281">
            <v>2024</v>
          </cell>
          <cell r="AMY281" t="str">
            <v>ноль</v>
          </cell>
          <cell r="ANA281" t="str">
            <v>ноль</v>
          </cell>
          <cell r="ANV281" t="str">
            <v>нет данных</v>
          </cell>
          <cell r="ANX281" t="str">
            <v>нет данных</v>
          </cell>
          <cell r="AOH281">
            <v>0</v>
          </cell>
          <cell r="AOI281">
            <v>0</v>
          </cell>
        </row>
        <row r="282">
          <cell r="C282" t="str">
            <v>I_000-53-1-03.31-1014</v>
          </cell>
          <cell r="K282">
            <v>2022</v>
          </cell>
          <cell r="M282">
            <v>2023</v>
          </cell>
          <cell r="AMY282" t="str">
            <v>ноль</v>
          </cell>
          <cell r="ANA282" t="str">
            <v>ноль</v>
          </cell>
          <cell r="ANV282" t="str">
            <v>нет данных</v>
          </cell>
          <cell r="ANX282" t="str">
            <v>нет данных</v>
          </cell>
          <cell r="AOH282">
            <v>0</v>
          </cell>
          <cell r="AOI282">
            <v>0</v>
          </cell>
        </row>
        <row r="283">
          <cell r="C283" t="str">
            <v>I_000-53-1-03.31-1016</v>
          </cell>
          <cell r="K283">
            <v>2023</v>
          </cell>
          <cell r="M283">
            <v>2023</v>
          </cell>
          <cell r="AMY283">
            <v>0.94499999999999995</v>
          </cell>
          <cell r="ANA283">
            <v>0.315</v>
          </cell>
          <cell r="ANV283">
            <v>0.94499999999999995</v>
          </cell>
          <cell r="ANX283">
            <v>0.315</v>
          </cell>
          <cell r="AOH283">
            <v>0</v>
          </cell>
          <cell r="AOI283">
            <v>0</v>
          </cell>
        </row>
        <row r="284">
          <cell r="C284" t="str">
            <v>I_000-55-1-03.13-1630</v>
          </cell>
          <cell r="K284">
            <v>2022</v>
          </cell>
          <cell r="M284">
            <v>2023</v>
          </cell>
          <cell r="AMY284">
            <v>12.6</v>
          </cell>
          <cell r="ANA284">
            <v>6.3</v>
          </cell>
          <cell r="ANV284">
            <v>12.6</v>
          </cell>
          <cell r="ANX284">
            <v>6.3</v>
          </cell>
          <cell r="AOH284">
            <v>0</v>
          </cell>
          <cell r="AOI284">
            <v>0</v>
          </cell>
        </row>
        <row r="285">
          <cell r="C285" t="str">
            <v>I_000-55-1-03.13-1635</v>
          </cell>
          <cell r="K285">
            <v>2021</v>
          </cell>
          <cell r="M285">
            <v>2021</v>
          </cell>
          <cell r="AMY285">
            <v>12.6</v>
          </cell>
          <cell r="ANA285">
            <v>6.3</v>
          </cell>
          <cell r="ANV285">
            <v>12.6</v>
          </cell>
          <cell r="ANX285">
            <v>6.3</v>
          </cell>
          <cell r="AOH285">
            <v>0</v>
          </cell>
          <cell r="AOI285">
            <v>0</v>
          </cell>
        </row>
        <row r="286">
          <cell r="C286" t="str">
            <v>I_000-54-1-03.21-0669</v>
          </cell>
          <cell r="K286">
            <v>0</v>
          </cell>
          <cell r="M286">
            <v>0</v>
          </cell>
          <cell r="AMY286">
            <v>8</v>
          </cell>
          <cell r="ANA286">
            <v>4</v>
          </cell>
          <cell r="ANV286">
            <v>8</v>
          </cell>
          <cell r="ANX286">
            <v>4</v>
          </cell>
          <cell r="AOH286">
            <v>2020</v>
          </cell>
          <cell r="AOI286" t="str">
            <v>Распоряжение Главы Республики Коми С.А. Гапликова №90-р от 24.04.2018 (страница 65, приложение 16, раздел "Реконструкция, техническое перевооружение", строка 11)</v>
          </cell>
        </row>
        <row r="287">
          <cell r="C287" t="str">
            <v>I_000-54-1-03.21-0670</v>
          </cell>
          <cell r="K287">
            <v>0</v>
          </cell>
          <cell r="M287">
            <v>0</v>
          </cell>
          <cell r="AMY287">
            <v>5</v>
          </cell>
          <cell r="ANA287">
            <v>2.5</v>
          </cell>
          <cell r="ANV287">
            <v>5</v>
          </cell>
          <cell r="ANX287">
            <v>2.5</v>
          </cell>
          <cell r="AOH287">
            <v>2021</v>
          </cell>
          <cell r="AOI287" t="str">
            <v>Распоряжение Главы Республики Коми С.А. Гапликова №90-р от 24.04.2018 (страница 65, приложение 16, раздел "Реконструкция, техническое перевооружение", строка 10)</v>
          </cell>
        </row>
        <row r="288">
          <cell r="C288" t="str">
            <v>I_000-55-1-03.13-1634</v>
          </cell>
          <cell r="K288">
            <v>2022</v>
          </cell>
          <cell r="M288">
            <v>2023</v>
          </cell>
          <cell r="AMY288">
            <v>80</v>
          </cell>
          <cell r="ANA288">
            <v>40</v>
          </cell>
          <cell r="ANV288">
            <v>80</v>
          </cell>
          <cell r="ANX288">
            <v>40</v>
          </cell>
          <cell r="AOH288">
            <v>2022</v>
          </cell>
          <cell r="AOI288" t="str">
            <v>Распоряжение Главы Республики Коми С.А. Гапликова №90-р от 24.04.2018 (страница 61, приложение 16, раздел "Реконструкция, техническое перевооружение", строка 5)</v>
          </cell>
        </row>
        <row r="289">
          <cell r="C289" t="str">
            <v>I_000-55-1-03.13-1633</v>
          </cell>
          <cell r="K289">
            <v>2022</v>
          </cell>
          <cell r="M289">
            <v>2023</v>
          </cell>
          <cell r="AMY289">
            <v>50</v>
          </cell>
          <cell r="ANA289">
            <v>25</v>
          </cell>
          <cell r="ANV289">
            <v>50</v>
          </cell>
          <cell r="ANX289">
            <v>25</v>
          </cell>
          <cell r="AOH289">
            <v>2022</v>
          </cell>
          <cell r="AOI289" t="str">
            <v>Распоряжение Главы Республики Коми С.А. Гапликова №90-р от 24.04.2018 (страница 61, приложение 16, раздел "Реконструкция, техническое перевооружение", строка 6)</v>
          </cell>
        </row>
        <row r="290">
          <cell r="C290" t="str">
            <v>F_000-55-1-03.13-0016</v>
          </cell>
          <cell r="K290">
            <v>2015</v>
          </cell>
          <cell r="M290">
            <v>2016</v>
          </cell>
          <cell r="AMY290">
            <v>22.6</v>
          </cell>
          <cell r="ANA290">
            <v>12.600000000000001</v>
          </cell>
          <cell r="ANV290">
            <v>22.6</v>
          </cell>
          <cell r="ANX290">
            <v>12.600000000000001</v>
          </cell>
          <cell r="AOH290">
            <v>0</v>
          </cell>
          <cell r="AOI290">
            <v>0</v>
          </cell>
        </row>
        <row r="291">
          <cell r="C291" t="str">
            <v>I_000-52-1-03.21-0958</v>
          </cell>
          <cell r="K291">
            <v>2023</v>
          </cell>
          <cell r="M291">
            <v>2024</v>
          </cell>
          <cell r="AMY291">
            <v>12.6</v>
          </cell>
          <cell r="ANA291">
            <v>6.3</v>
          </cell>
          <cell r="ANV291">
            <v>12.6</v>
          </cell>
          <cell r="ANX291">
            <v>6.3</v>
          </cell>
          <cell r="AOH291">
            <v>2023</v>
          </cell>
          <cell r="AOI291" t="str">
            <v>Распоряжение Главы Республики Коми С.А. Гапликова №90-р от 24.04.2018 (страница 65, приложение 16, раздел "Реконструкция, техническое перевооружение", строка 9)</v>
          </cell>
        </row>
        <row r="292">
          <cell r="C292" t="str">
            <v>I_005-52-1-03.13-0214</v>
          </cell>
          <cell r="K292">
            <v>2023</v>
          </cell>
          <cell r="M292">
            <v>2024</v>
          </cell>
          <cell r="AMY292">
            <v>20</v>
          </cell>
          <cell r="ANA292">
            <v>10</v>
          </cell>
          <cell r="ANV292">
            <v>20</v>
          </cell>
          <cell r="ANX292">
            <v>10</v>
          </cell>
          <cell r="AOH292">
            <v>2023</v>
          </cell>
          <cell r="AOI292" t="str">
            <v>Распоряжение Главы Республики Коми С.А. Гапликова №90-р от 24.04.2018 (страница 60, приложение 16, раздел "Реконструкция, техническое перевооружение", строка 5)</v>
          </cell>
        </row>
        <row r="293">
          <cell r="C293" t="str">
            <v>I_005-55-1-03.13-1640</v>
          </cell>
          <cell r="K293">
            <v>2023</v>
          </cell>
          <cell r="M293">
            <v>2023</v>
          </cell>
          <cell r="AMY293">
            <v>32</v>
          </cell>
          <cell r="ANA293">
            <v>16</v>
          </cell>
          <cell r="ANV293">
            <v>32</v>
          </cell>
          <cell r="ANX293">
            <v>16</v>
          </cell>
          <cell r="AOH293">
            <v>2023</v>
          </cell>
          <cell r="AOI293" t="str">
            <v>Распоряжение Главы Республики Коми С.А. Гапликова №90-р от 24.04.2018 (страница 60, приложение 16, раздел "Реконструкция, техническое перевооружение", строка 10)</v>
          </cell>
        </row>
        <row r="294">
          <cell r="C294" t="str">
            <v>I_000-52-1-03.31-1035</v>
          </cell>
          <cell r="K294">
            <v>2023</v>
          </cell>
          <cell r="M294">
            <v>2024</v>
          </cell>
          <cell r="AMY294" t="str">
            <v>ноль</v>
          </cell>
          <cell r="ANA294" t="str">
            <v>ноль</v>
          </cell>
          <cell r="ANV294" t="str">
            <v>нет данных</v>
          </cell>
          <cell r="ANX294" t="str">
            <v>нет данных</v>
          </cell>
          <cell r="AOH294">
            <v>0</v>
          </cell>
          <cell r="AOI294">
            <v>0</v>
          </cell>
        </row>
        <row r="295">
          <cell r="C295" t="str">
            <v>I_000-55-1-04.60-0007</v>
          </cell>
          <cell r="K295">
            <v>2023</v>
          </cell>
          <cell r="M295">
            <v>2023</v>
          </cell>
          <cell r="AMY295">
            <v>5</v>
          </cell>
          <cell r="ANA295">
            <v>2.5</v>
          </cell>
          <cell r="ANV295">
            <v>5</v>
          </cell>
          <cell r="ANX295">
            <v>2.5</v>
          </cell>
          <cell r="AOH295">
            <v>2023</v>
          </cell>
          <cell r="AOI295" t="str">
            <v>Распоряжение Главы Республики Коми С.А. Гапликова №90-р от 24.04.2018 (страница 62, приложение 16, раздел "Реконструкция, техническое перевооружение", строка 2)</v>
          </cell>
        </row>
        <row r="296">
          <cell r="C296" t="str">
            <v>I_000-55-1-06.40-0001</v>
          </cell>
          <cell r="K296">
            <v>2023</v>
          </cell>
          <cell r="M296">
            <v>2023</v>
          </cell>
          <cell r="AMY296">
            <v>5</v>
          </cell>
          <cell r="ANA296">
            <v>2.5</v>
          </cell>
          <cell r="ANV296">
            <v>5</v>
          </cell>
          <cell r="ANX296">
            <v>2.5</v>
          </cell>
          <cell r="AOH296">
            <v>2023</v>
          </cell>
          <cell r="AOI296" t="str">
            <v>Распоряжение Главы Республики Коми С.А. Гапликова №90-р от 24.04.2018 (страница 62, приложение 16, раздел "Реконструкция, техническое перевооружение", строка 10)</v>
          </cell>
        </row>
        <row r="297">
          <cell r="C297" t="str">
            <v>I_000-55-1-03.13-1646</v>
          </cell>
          <cell r="K297">
            <v>2025</v>
          </cell>
          <cell r="M297">
            <v>2026</v>
          </cell>
          <cell r="AMY297">
            <v>15.1</v>
          </cell>
          <cell r="ANA297">
            <v>8.8000000000000007</v>
          </cell>
          <cell r="ANV297">
            <v>15.1</v>
          </cell>
          <cell r="ANX297">
            <v>8.8000000000000007</v>
          </cell>
          <cell r="AOH297">
            <v>0</v>
          </cell>
          <cell r="AOI297">
            <v>0</v>
          </cell>
        </row>
        <row r="298">
          <cell r="C298" t="str">
            <v>I_000-55-1-03.13-1645</v>
          </cell>
          <cell r="K298">
            <v>2025</v>
          </cell>
          <cell r="M298">
            <v>2026</v>
          </cell>
          <cell r="AMY298">
            <v>5</v>
          </cell>
          <cell r="ANA298">
            <v>2.5</v>
          </cell>
          <cell r="ANV298">
            <v>5</v>
          </cell>
          <cell r="ANX298">
            <v>2.5</v>
          </cell>
          <cell r="AOH298">
            <v>0</v>
          </cell>
          <cell r="AOI298">
            <v>0</v>
          </cell>
        </row>
        <row r="299">
          <cell r="C299" t="str">
            <v>I_005-54-1-03.13-0661</v>
          </cell>
          <cell r="K299">
            <v>2025</v>
          </cell>
          <cell r="M299">
            <v>2026</v>
          </cell>
          <cell r="AMY299">
            <v>5</v>
          </cell>
          <cell r="ANA299">
            <v>2.5</v>
          </cell>
          <cell r="ANV299">
            <v>5</v>
          </cell>
          <cell r="ANX299">
            <v>2.5</v>
          </cell>
          <cell r="AOH299">
            <v>0</v>
          </cell>
          <cell r="AOI299">
            <v>0</v>
          </cell>
        </row>
        <row r="300">
          <cell r="C300" t="str">
            <v>I_005-55-1-03.13-1642</v>
          </cell>
          <cell r="K300">
            <v>2024</v>
          </cell>
          <cell r="M300">
            <v>2024</v>
          </cell>
          <cell r="AMY300">
            <v>12.6</v>
          </cell>
          <cell r="ANA300">
            <v>6.3</v>
          </cell>
          <cell r="ANV300">
            <v>12.6</v>
          </cell>
          <cell r="ANX300">
            <v>6.3</v>
          </cell>
          <cell r="AOH300">
            <v>2024</v>
          </cell>
          <cell r="AOI300" t="str">
            <v>Распоряжение Главы Республики Коми С.А. Гапликова №90-р от 24.04.2018 (страница 63, приложение 16, раздел "Реконструкция, техническое перевооружение", строка 6)</v>
          </cell>
        </row>
        <row r="301">
          <cell r="C301" t="str">
            <v>I_005-55-1-03.13-1643</v>
          </cell>
          <cell r="K301">
            <v>2021</v>
          </cell>
          <cell r="M301">
            <v>2021</v>
          </cell>
          <cell r="AMY301">
            <v>12.6</v>
          </cell>
          <cell r="ANA301">
            <v>6.3</v>
          </cell>
          <cell r="ANV301">
            <v>12.6</v>
          </cell>
          <cell r="ANX301">
            <v>6.3</v>
          </cell>
          <cell r="AOH301">
            <v>2021</v>
          </cell>
          <cell r="AOI301" t="str">
            <v>Распоряжение Главы Республики Коми С.А. Гапликова №90-р от 24.04.2018 (страница 61, приложение 16, раздел "Реконструкция, техническое перевооружение", строка 7)</v>
          </cell>
        </row>
        <row r="302">
          <cell r="C302" t="str">
            <v>I_000-55-1-03.13-1647</v>
          </cell>
          <cell r="K302">
            <v>2025</v>
          </cell>
          <cell r="M302">
            <v>2026</v>
          </cell>
          <cell r="AMY302">
            <v>32</v>
          </cell>
          <cell r="ANA302">
            <v>16</v>
          </cell>
          <cell r="ANV302">
            <v>32</v>
          </cell>
          <cell r="ANX302">
            <v>16</v>
          </cell>
          <cell r="AOH302">
            <v>0</v>
          </cell>
          <cell r="AOI302">
            <v>0</v>
          </cell>
        </row>
        <row r="303">
          <cell r="C303" t="str">
            <v>I_000-52-1-03.21-0963</v>
          </cell>
          <cell r="K303">
            <v>2024</v>
          </cell>
          <cell r="M303">
            <v>2025</v>
          </cell>
          <cell r="AMY303">
            <v>20</v>
          </cell>
          <cell r="ANA303">
            <v>10</v>
          </cell>
          <cell r="ANV303">
            <v>20</v>
          </cell>
          <cell r="ANX303">
            <v>10</v>
          </cell>
          <cell r="AOH303">
            <v>2024</v>
          </cell>
          <cell r="AOI303" t="str">
            <v>Распоряжение Главы Республики Коми С.А. Гапликова №90-р от 24.04.2018 (страница 66, приложение 16, раздел "Реконструкция, техническое перевооружение", строка 7)</v>
          </cell>
        </row>
        <row r="304">
          <cell r="C304" t="str">
            <v>I_000-52-1-03.21-0962</v>
          </cell>
          <cell r="K304">
            <v>2025</v>
          </cell>
          <cell r="M304">
            <v>2026</v>
          </cell>
          <cell r="AMY304">
            <v>12.6</v>
          </cell>
          <cell r="ANA304">
            <v>6.3</v>
          </cell>
          <cell r="ANV304">
            <v>12.6</v>
          </cell>
          <cell r="ANX304">
            <v>6.3</v>
          </cell>
          <cell r="AOH304">
            <v>0</v>
          </cell>
          <cell r="AOI304">
            <v>0</v>
          </cell>
        </row>
        <row r="305">
          <cell r="C305" t="str">
            <v>I_005-55-1-03.13-1644</v>
          </cell>
          <cell r="K305">
            <v>2025</v>
          </cell>
          <cell r="M305">
            <v>2025</v>
          </cell>
          <cell r="AMY305">
            <v>5</v>
          </cell>
          <cell r="ANA305">
            <v>2.5</v>
          </cell>
          <cell r="ANV305">
            <v>5</v>
          </cell>
          <cell r="ANX305">
            <v>2.5</v>
          </cell>
          <cell r="AOH305">
            <v>0</v>
          </cell>
          <cell r="AOI305">
            <v>0</v>
          </cell>
        </row>
        <row r="306">
          <cell r="C306" t="str">
            <v>I_005-51-1-03.21-0955</v>
          </cell>
          <cell r="K306">
            <v>2025</v>
          </cell>
          <cell r="M306">
            <v>2025</v>
          </cell>
          <cell r="AMY306">
            <v>32</v>
          </cell>
          <cell r="ANA306">
            <v>16</v>
          </cell>
          <cell r="ANV306">
            <v>32</v>
          </cell>
          <cell r="ANX306">
            <v>16</v>
          </cell>
          <cell r="AOH306">
            <v>0</v>
          </cell>
          <cell r="AOI306">
            <v>0</v>
          </cell>
        </row>
        <row r="307">
          <cell r="C307" t="str">
            <v>I_005-51-1-03.21-0957</v>
          </cell>
          <cell r="K307">
            <v>2025</v>
          </cell>
          <cell r="M307">
            <v>2025</v>
          </cell>
          <cell r="AMY307">
            <v>32</v>
          </cell>
          <cell r="ANA307">
            <v>16</v>
          </cell>
          <cell r="ANV307">
            <v>32</v>
          </cell>
          <cell r="ANX307">
            <v>16</v>
          </cell>
          <cell r="AOH307">
            <v>0</v>
          </cell>
          <cell r="AOI307">
            <v>0</v>
          </cell>
        </row>
        <row r="308">
          <cell r="C308" t="str">
            <v>I_000-52-1-03.31-1041</v>
          </cell>
          <cell r="K308">
            <v>2024</v>
          </cell>
          <cell r="M308">
            <v>2025</v>
          </cell>
          <cell r="AMY308" t="str">
            <v>ноль</v>
          </cell>
          <cell r="ANA308" t="str">
            <v>ноль</v>
          </cell>
          <cell r="ANV308" t="str">
            <v>нет данных</v>
          </cell>
          <cell r="ANX308" t="str">
            <v>нет данных</v>
          </cell>
          <cell r="AOH308">
            <v>0</v>
          </cell>
          <cell r="AOI308">
            <v>0</v>
          </cell>
        </row>
        <row r="309">
          <cell r="C309" t="str">
            <v>I_000-55-1-03.31-1888</v>
          </cell>
          <cell r="K309">
            <v>2024</v>
          </cell>
          <cell r="M309">
            <v>2025</v>
          </cell>
          <cell r="AMY309" t="str">
            <v>ноль</v>
          </cell>
          <cell r="ANA309" t="str">
            <v>ноль</v>
          </cell>
          <cell r="ANV309" t="str">
            <v>нет данных</v>
          </cell>
          <cell r="ANX309" t="str">
            <v>нет данных</v>
          </cell>
          <cell r="AOH309">
            <v>0</v>
          </cell>
          <cell r="AOI309">
            <v>0</v>
          </cell>
        </row>
        <row r="310">
          <cell r="C310" t="str">
            <v>I_000-55-1-03.31-1889</v>
          </cell>
          <cell r="K310">
            <v>2023</v>
          </cell>
          <cell r="M310">
            <v>2024</v>
          </cell>
          <cell r="AMY310" t="str">
            <v>ноль</v>
          </cell>
          <cell r="ANA310" t="str">
            <v>ноль</v>
          </cell>
          <cell r="ANV310" t="str">
            <v>нет данных</v>
          </cell>
          <cell r="ANX310" t="str">
            <v>нет данных</v>
          </cell>
          <cell r="AOH310">
            <v>0</v>
          </cell>
          <cell r="AOI310">
            <v>0</v>
          </cell>
        </row>
        <row r="311">
          <cell r="C311" t="str">
            <v>I_000-55-1-03.13-1654</v>
          </cell>
          <cell r="K311">
            <v>2024</v>
          </cell>
          <cell r="M311">
            <v>2025</v>
          </cell>
          <cell r="AMY311">
            <v>20</v>
          </cell>
          <cell r="ANA311">
            <v>10</v>
          </cell>
          <cell r="ANV311">
            <v>20</v>
          </cell>
          <cell r="ANX311">
            <v>10</v>
          </cell>
          <cell r="AOH311">
            <v>2024</v>
          </cell>
          <cell r="AOI311" t="str">
            <v>Распоряжение Главы Республики Коми С.А. Гапликова №90-р от 24.04.2018 (страница 63, приложение 16, раздел "Реконструкция, техническое перевооружение", строка 7)</v>
          </cell>
        </row>
        <row r="312">
          <cell r="C312" t="str">
            <v>I_000-55-1-03.13-1653</v>
          </cell>
          <cell r="K312">
            <v>2025</v>
          </cell>
          <cell r="M312">
            <v>2026</v>
          </cell>
          <cell r="AMY312">
            <v>12.6</v>
          </cell>
          <cell r="ANA312">
            <v>6.3</v>
          </cell>
          <cell r="ANV312">
            <v>12.6</v>
          </cell>
          <cell r="ANX312">
            <v>6.3</v>
          </cell>
          <cell r="AOH312">
            <v>0</v>
          </cell>
          <cell r="AOI312">
            <v>0</v>
          </cell>
        </row>
        <row r="313">
          <cell r="C313" t="str">
            <v>I_000-55-1-03.13-1651</v>
          </cell>
          <cell r="K313">
            <v>2024</v>
          </cell>
          <cell r="M313">
            <v>2025</v>
          </cell>
          <cell r="AMY313">
            <v>32</v>
          </cell>
          <cell r="ANA313">
            <v>16</v>
          </cell>
          <cell r="ANV313">
            <v>32</v>
          </cell>
          <cell r="ANX313">
            <v>16</v>
          </cell>
          <cell r="AOH313">
            <v>2024</v>
          </cell>
          <cell r="AOI313" t="str">
            <v>Распоряжение Главы Республики Коми С.А. Гапликова №90-р от 24.04.2018 (страница 63, приложение 16, раздел "Реконструкция, техническое перевооружение", строка 8)</v>
          </cell>
        </row>
        <row r="314">
          <cell r="C314" t="str">
            <v>I_000-55-1-03.13-1652</v>
          </cell>
          <cell r="K314">
            <v>2023</v>
          </cell>
          <cell r="M314">
            <v>2024</v>
          </cell>
          <cell r="AMY314">
            <v>12.6</v>
          </cell>
          <cell r="ANA314">
            <v>6.3</v>
          </cell>
          <cell r="ANV314">
            <v>12.6</v>
          </cell>
          <cell r="ANX314">
            <v>6.3</v>
          </cell>
          <cell r="AOH314">
            <v>2023</v>
          </cell>
          <cell r="AOI314" t="str">
            <v>Распоряжение Главы Республики Коми С.А. Гапликова №90-р от 24.04.2018 (страница 61, приложение 16, раздел "Реконструкция, техническое перевооружение", строка 8)</v>
          </cell>
        </row>
        <row r="315">
          <cell r="C315" t="str">
            <v>I_000-54-1-03.13-0662</v>
          </cell>
          <cell r="K315">
            <v>2025</v>
          </cell>
          <cell r="M315">
            <v>2026</v>
          </cell>
          <cell r="AMY315">
            <v>10</v>
          </cell>
          <cell r="ANA315">
            <v>10</v>
          </cell>
          <cell r="ANV315">
            <v>10</v>
          </cell>
          <cell r="ANX315">
            <v>10</v>
          </cell>
          <cell r="AOH315">
            <v>0</v>
          </cell>
          <cell r="AOI315">
            <v>0</v>
          </cell>
        </row>
        <row r="316">
          <cell r="C316" t="str">
            <v>I_000-54-1-03.13-0663</v>
          </cell>
          <cell r="K316">
            <v>2025</v>
          </cell>
          <cell r="M316">
            <v>2025</v>
          </cell>
          <cell r="AMY316">
            <v>6.4</v>
          </cell>
          <cell r="ANA316">
            <v>3.2</v>
          </cell>
          <cell r="ANV316">
            <v>6.4</v>
          </cell>
          <cell r="ANX316">
            <v>3.2</v>
          </cell>
          <cell r="AOH316">
            <v>0</v>
          </cell>
          <cell r="AOI316">
            <v>0</v>
          </cell>
        </row>
        <row r="317">
          <cell r="C317" t="str">
            <v>I_000-54-1-03.13-0664</v>
          </cell>
          <cell r="K317">
            <v>2023</v>
          </cell>
          <cell r="M317">
            <v>2024</v>
          </cell>
          <cell r="AMY317">
            <v>36</v>
          </cell>
          <cell r="ANA317">
            <v>20</v>
          </cell>
          <cell r="ANV317">
            <v>36</v>
          </cell>
          <cell r="ANX317">
            <v>20</v>
          </cell>
          <cell r="AOH317">
            <v>2023</v>
          </cell>
          <cell r="AOI317" t="str">
            <v>Распоряжение Главы Республики Коми С.А. Гапликова №90-р от 24.04.2018 (страница 61, приложение 16, раздел "Реконструкция, техническое перевооружение", строка 9)</v>
          </cell>
        </row>
        <row r="318">
          <cell r="C318" t="str">
            <v>I_000-52-1-03.13-0219</v>
          </cell>
          <cell r="K318">
            <v>2025</v>
          </cell>
          <cell r="M318">
            <v>2026</v>
          </cell>
          <cell r="AMY318">
            <v>12.6</v>
          </cell>
          <cell r="ANA318">
            <v>6.3</v>
          </cell>
          <cell r="ANV318">
            <v>12.6</v>
          </cell>
          <cell r="ANX318">
            <v>6.3</v>
          </cell>
          <cell r="AOH318">
            <v>0</v>
          </cell>
          <cell r="AOI318">
            <v>0</v>
          </cell>
        </row>
        <row r="319">
          <cell r="C319" t="str">
            <v>I_000-52-1-03.13-0220</v>
          </cell>
          <cell r="K319">
            <v>2025</v>
          </cell>
          <cell r="M319">
            <v>2026</v>
          </cell>
          <cell r="AMY319">
            <v>20</v>
          </cell>
          <cell r="ANA319">
            <v>10</v>
          </cell>
          <cell r="ANV319">
            <v>20</v>
          </cell>
          <cell r="ANX319">
            <v>10</v>
          </cell>
          <cell r="AOH319">
            <v>0</v>
          </cell>
          <cell r="AOI319">
            <v>0</v>
          </cell>
        </row>
        <row r="320">
          <cell r="C320" t="str">
            <v>I_005-52-1-03.13-0216</v>
          </cell>
          <cell r="K320">
            <v>2024</v>
          </cell>
          <cell r="M320">
            <v>2025</v>
          </cell>
          <cell r="AMY320">
            <v>50</v>
          </cell>
          <cell r="ANA320">
            <v>25</v>
          </cell>
          <cell r="ANV320">
            <v>50</v>
          </cell>
          <cell r="ANX320">
            <v>25</v>
          </cell>
          <cell r="AOH320">
            <v>2024</v>
          </cell>
          <cell r="AOI320" t="str">
            <v>Распоряжение Главы Республики Коми С.А. Гапликова №90-р от 24.04.2018 (страница 63, приложение 16, раздел "Реконструкция, техническое перевооружение", строка 9)</v>
          </cell>
        </row>
        <row r="321">
          <cell r="C321" t="str">
            <v>I_005-52-1-03.13-0217</v>
          </cell>
          <cell r="K321">
            <v>2024</v>
          </cell>
          <cell r="M321">
            <v>2025</v>
          </cell>
          <cell r="AMY321">
            <v>12.6</v>
          </cell>
          <cell r="ANA321">
            <v>6.3</v>
          </cell>
          <cell r="ANV321">
            <v>12.6</v>
          </cell>
          <cell r="ANX321">
            <v>6.3</v>
          </cell>
          <cell r="AOH321">
            <v>2024</v>
          </cell>
          <cell r="AOI321" t="str">
            <v>Распоряжение Главы Республики Коми С.А. Гапликова №90-р от 24.04.2018 (страница 63, приложение 16, раздел "Реконструкция, техническое перевооружение", строка 10)</v>
          </cell>
        </row>
        <row r="322">
          <cell r="C322" t="str">
            <v>I_005-52-1-03.13-0218</v>
          </cell>
          <cell r="K322">
            <v>2023</v>
          </cell>
          <cell r="M322">
            <v>2023</v>
          </cell>
          <cell r="AMY322">
            <v>5</v>
          </cell>
          <cell r="ANA322">
            <v>2.5</v>
          </cell>
          <cell r="ANV322">
            <v>5</v>
          </cell>
          <cell r="ANX322">
            <v>2.5</v>
          </cell>
          <cell r="AOH322">
            <v>2023</v>
          </cell>
          <cell r="AOI322" t="str">
            <v>Распоряжение Главы Республики Коми С.А. Гапликова №90-р от 24.04.2018 (страница 61, приложение 16, раздел "Реконструкция, техническое перевооружение", строка 10)</v>
          </cell>
        </row>
        <row r="323">
          <cell r="C323" t="str">
            <v>I_005-54-1-03.13-0665</v>
          </cell>
          <cell r="K323">
            <v>2022</v>
          </cell>
          <cell r="M323">
            <v>2023</v>
          </cell>
          <cell r="AMY323">
            <v>32</v>
          </cell>
          <cell r="ANA323">
            <v>16</v>
          </cell>
          <cell r="ANV323">
            <v>32</v>
          </cell>
          <cell r="ANX323">
            <v>16</v>
          </cell>
          <cell r="AOH323">
            <v>2022</v>
          </cell>
          <cell r="AOI323" t="str">
            <v>Распоряжение Главы Республики Коми С.А. Гапликова №90-р от 24.04.2018 (страница 61, приложение 16, раздел "Реконструкция, техническое перевооружение", строка 11)</v>
          </cell>
        </row>
        <row r="324">
          <cell r="C324" t="str">
            <v>I_000-52-1-03.21-0965</v>
          </cell>
          <cell r="K324">
            <v>2025</v>
          </cell>
          <cell r="M324">
            <v>2025</v>
          </cell>
          <cell r="AMY324">
            <v>2</v>
          </cell>
          <cell r="ANA324">
            <v>1</v>
          </cell>
          <cell r="ANV324">
            <v>2</v>
          </cell>
          <cell r="ANX324">
            <v>1</v>
          </cell>
          <cell r="AOH324">
            <v>0</v>
          </cell>
          <cell r="AOI324">
            <v>0</v>
          </cell>
        </row>
        <row r="325">
          <cell r="C325" t="str">
            <v>I_000-52-1-03.21-0966</v>
          </cell>
          <cell r="K325">
            <v>2025</v>
          </cell>
          <cell r="M325">
            <v>2025</v>
          </cell>
          <cell r="AMY325">
            <v>2</v>
          </cell>
          <cell r="ANA325">
            <v>1</v>
          </cell>
          <cell r="ANV325">
            <v>2</v>
          </cell>
          <cell r="ANX325">
            <v>1</v>
          </cell>
          <cell r="AOH325">
            <v>0</v>
          </cell>
          <cell r="AOI325">
            <v>0</v>
          </cell>
        </row>
        <row r="326">
          <cell r="C326" t="str">
            <v>I_000-52-1-03.21-0967</v>
          </cell>
          <cell r="K326">
            <v>2025</v>
          </cell>
          <cell r="M326">
            <v>2025</v>
          </cell>
          <cell r="AMY326">
            <v>2</v>
          </cell>
          <cell r="ANA326">
            <v>1</v>
          </cell>
          <cell r="ANV326">
            <v>2</v>
          </cell>
          <cell r="ANX326">
            <v>1</v>
          </cell>
          <cell r="AOH326">
            <v>0</v>
          </cell>
          <cell r="AOI326">
            <v>0</v>
          </cell>
        </row>
        <row r="327">
          <cell r="C327" t="str">
            <v>I_000-52-1-03.21-0968</v>
          </cell>
          <cell r="K327">
            <v>2025</v>
          </cell>
          <cell r="M327">
            <v>2026</v>
          </cell>
          <cell r="AMY327">
            <v>12.6</v>
          </cell>
          <cell r="ANA327">
            <v>6.3</v>
          </cell>
          <cell r="ANV327">
            <v>12.6</v>
          </cell>
          <cell r="ANX327">
            <v>6.3</v>
          </cell>
          <cell r="AOH327">
            <v>0</v>
          </cell>
          <cell r="AOI327">
            <v>0</v>
          </cell>
        </row>
        <row r="328">
          <cell r="C328" t="str">
            <v>I_000-52-1-03.21-0969</v>
          </cell>
          <cell r="K328">
            <v>2025</v>
          </cell>
          <cell r="M328">
            <v>2026</v>
          </cell>
          <cell r="AMY328">
            <v>12.6</v>
          </cell>
          <cell r="ANA328">
            <v>6.3</v>
          </cell>
          <cell r="ANV328">
            <v>12.6</v>
          </cell>
          <cell r="ANX328">
            <v>6.3</v>
          </cell>
          <cell r="AOH328">
            <v>0</v>
          </cell>
          <cell r="AOI328">
            <v>0</v>
          </cell>
        </row>
        <row r="329">
          <cell r="C329" t="str">
            <v>I_000-52-1-03.21-0970</v>
          </cell>
          <cell r="K329">
            <v>2025</v>
          </cell>
          <cell r="M329">
            <v>2026</v>
          </cell>
          <cell r="AMY329">
            <v>12.6</v>
          </cell>
          <cell r="ANA329">
            <v>6.3</v>
          </cell>
          <cell r="ANV329">
            <v>12.6</v>
          </cell>
          <cell r="ANX329">
            <v>6.3</v>
          </cell>
          <cell r="AOH329">
            <v>0</v>
          </cell>
          <cell r="AOI329">
            <v>0</v>
          </cell>
        </row>
        <row r="330">
          <cell r="C330" t="str">
            <v>I_000-52-1-03.21-0971</v>
          </cell>
          <cell r="K330">
            <v>2025</v>
          </cell>
          <cell r="M330">
            <v>2026</v>
          </cell>
          <cell r="AMY330">
            <v>12.6</v>
          </cell>
          <cell r="ANA330">
            <v>6.3</v>
          </cell>
          <cell r="ANV330">
            <v>12.6</v>
          </cell>
          <cell r="ANX330">
            <v>6.3</v>
          </cell>
          <cell r="AOH330">
            <v>0</v>
          </cell>
          <cell r="AOI330">
            <v>0</v>
          </cell>
        </row>
        <row r="331">
          <cell r="C331" t="str">
            <v>F_000-54-1-03.13-0010</v>
          </cell>
          <cell r="K331">
            <v>2017</v>
          </cell>
          <cell r="M331">
            <v>2018</v>
          </cell>
          <cell r="AMY331">
            <v>81</v>
          </cell>
          <cell r="ANA331">
            <v>40.5</v>
          </cell>
          <cell r="ANV331">
            <v>81</v>
          </cell>
          <cell r="ANX331">
            <v>40.5</v>
          </cell>
          <cell r="AOH331">
            <v>2017</v>
          </cell>
          <cell r="AOI33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32">
          <cell r="C332" t="str">
            <v>I_000-51-1-04.60-0009</v>
          </cell>
          <cell r="K332">
            <v>0</v>
          </cell>
          <cell r="M332">
            <v>0</v>
          </cell>
          <cell r="AMY332">
            <v>50</v>
          </cell>
          <cell r="ANA332">
            <v>25</v>
          </cell>
          <cell r="ANV332">
            <v>50</v>
          </cell>
          <cell r="ANX332">
            <v>25</v>
          </cell>
          <cell r="AOH332">
            <v>2018</v>
          </cell>
          <cell r="AOI332" t="str">
            <v>Распоряжение Главы Республики Коми С.А. Гапликова №90-р от 24.04.2018 (страница 62, приложение 16, раздел "Реконструкция, техническое перевооружение", строка 5)</v>
          </cell>
        </row>
        <row r="333">
          <cell r="C333" t="str">
            <v>I_006-51-1-04.60-0010</v>
          </cell>
          <cell r="K333">
            <v>2021</v>
          </cell>
          <cell r="M333">
            <v>2021</v>
          </cell>
          <cell r="AMY333">
            <v>50</v>
          </cell>
          <cell r="ANA333">
            <v>25</v>
          </cell>
          <cell r="ANV333">
            <v>50</v>
          </cell>
          <cell r="ANX333">
            <v>25</v>
          </cell>
          <cell r="AOH333">
            <v>0</v>
          </cell>
          <cell r="AOI333">
            <v>0</v>
          </cell>
        </row>
        <row r="334">
          <cell r="C334" t="str">
            <v>I_006-55-1-04.60-0009</v>
          </cell>
          <cell r="K334">
            <v>2020</v>
          </cell>
          <cell r="M334">
            <v>2020</v>
          </cell>
          <cell r="AMY334">
            <v>9.6</v>
          </cell>
          <cell r="ANA334">
            <v>5.6</v>
          </cell>
          <cell r="ANV334">
            <v>9.6</v>
          </cell>
          <cell r="ANX334">
            <v>5.6</v>
          </cell>
          <cell r="AOH334">
            <v>0</v>
          </cell>
          <cell r="AOI334">
            <v>0</v>
          </cell>
        </row>
        <row r="335">
          <cell r="C335" t="str">
            <v>I_006-55-1-04.60-0010</v>
          </cell>
          <cell r="K335">
            <v>2020</v>
          </cell>
          <cell r="M335">
            <v>2020</v>
          </cell>
          <cell r="AMY335">
            <v>12.6</v>
          </cell>
          <cell r="ANA335">
            <v>6.3</v>
          </cell>
          <cell r="ANV335">
            <v>12.6</v>
          </cell>
          <cell r="ANX335">
            <v>6.3</v>
          </cell>
          <cell r="AOH335">
            <v>0</v>
          </cell>
          <cell r="AOI335">
            <v>0</v>
          </cell>
        </row>
        <row r="336">
          <cell r="C336" t="str">
            <v>I_006-55-1-04.60-0011</v>
          </cell>
          <cell r="K336">
            <v>2021</v>
          </cell>
          <cell r="M336">
            <v>2021</v>
          </cell>
          <cell r="AMY336">
            <v>50</v>
          </cell>
          <cell r="ANA336">
            <v>25</v>
          </cell>
          <cell r="ANV336">
            <v>50</v>
          </cell>
          <cell r="ANX336">
            <v>25</v>
          </cell>
          <cell r="AOH336">
            <v>0</v>
          </cell>
          <cell r="AOI336">
            <v>0</v>
          </cell>
        </row>
        <row r="337">
          <cell r="C337" t="str">
            <v>I_006-55-1-04.60-0012</v>
          </cell>
          <cell r="K337">
            <v>2022</v>
          </cell>
          <cell r="M337">
            <v>2022</v>
          </cell>
          <cell r="AMY337">
            <v>6.3</v>
          </cell>
          <cell r="ANA337">
            <v>6.3</v>
          </cell>
          <cell r="ANV337">
            <v>6.3</v>
          </cell>
          <cell r="ANX337">
            <v>6.3</v>
          </cell>
          <cell r="AOH337">
            <v>0</v>
          </cell>
          <cell r="AOI337">
            <v>0</v>
          </cell>
        </row>
        <row r="338">
          <cell r="C338" t="str">
            <v>I_006-55-1-04.60-0013</v>
          </cell>
          <cell r="K338">
            <v>2022</v>
          </cell>
          <cell r="M338">
            <v>2022</v>
          </cell>
          <cell r="AMY338" t="str">
            <v>ноль</v>
          </cell>
          <cell r="ANA338" t="str">
            <v>ноль</v>
          </cell>
          <cell r="ANV338" t="str">
            <v>нет данных</v>
          </cell>
          <cell r="ANX338" t="str">
            <v>нет данных</v>
          </cell>
          <cell r="AOH338">
            <v>0</v>
          </cell>
          <cell r="AOI338">
            <v>0</v>
          </cell>
        </row>
        <row r="339">
          <cell r="C339" t="str">
            <v>I_006-52-1-04.60-0014</v>
          </cell>
          <cell r="K339">
            <v>2020</v>
          </cell>
          <cell r="M339">
            <v>2020</v>
          </cell>
          <cell r="AMY339">
            <v>12.6</v>
          </cell>
          <cell r="ANA339">
            <v>6.3</v>
          </cell>
          <cell r="ANV339">
            <v>12.6</v>
          </cell>
          <cell r="ANX339">
            <v>6.3</v>
          </cell>
          <cell r="AOH339">
            <v>0</v>
          </cell>
          <cell r="AOI339">
            <v>0</v>
          </cell>
        </row>
        <row r="340">
          <cell r="C340" t="str">
            <v>I_006-52-1-04.60-0015</v>
          </cell>
          <cell r="K340">
            <v>2021</v>
          </cell>
          <cell r="M340">
            <v>2021</v>
          </cell>
          <cell r="AMY340">
            <v>12.6</v>
          </cell>
          <cell r="ANA340">
            <v>6.3</v>
          </cell>
          <cell r="ANV340">
            <v>12.6</v>
          </cell>
          <cell r="ANX340">
            <v>6.3</v>
          </cell>
          <cell r="AOH340">
            <v>0</v>
          </cell>
          <cell r="AOI340">
            <v>0</v>
          </cell>
        </row>
        <row r="341">
          <cell r="C341" t="str">
            <v>I_006-52-1-04.60-0016</v>
          </cell>
          <cell r="K341">
            <v>2022</v>
          </cell>
          <cell r="M341">
            <v>2022</v>
          </cell>
          <cell r="AMY341">
            <v>20</v>
          </cell>
          <cell r="ANA341">
            <v>10</v>
          </cell>
          <cell r="ANV341">
            <v>20</v>
          </cell>
          <cell r="ANX341">
            <v>10</v>
          </cell>
          <cell r="AOH341">
            <v>0</v>
          </cell>
          <cell r="AOI341">
            <v>0</v>
          </cell>
        </row>
        <row r="342">
          <cell r="C342" t="str">
            <v>F_000-55-1-04.60-0001</v>
          </cell>
          <cell r="K342">
            <v>2016</v>
          </cell>
          <cell r="M342">
            <v>2017</v>
          </cell>
          <cell r="AMY342">
            <v>20</v>
          </cell>
          <cell r="ANA342">
            <v>10</v>
          </cell>
          <cell r="ANV342">
            <v>20</v>
          </cell>
          <cell r="ANX342">
            <v>10</v>
          </cell>
          <cell r="AOH342">
            <v>0</v>
          </cell>
          <cell r="AOI342">
            <v>0</v>
          </cell>
        </row>
        <row r="343">
          <cell r="C343" t="str">
            <v>F_000-54-1-04.60-0001</v>
          </cell>
          <cell r="K343">
            <v>2016</v>
          </cell>
          <cell r="M343">
            <v>2017</v>
          </cell>
          <cell r="AMY343">
            <v>32.299999999999997</v>
          </cell>
          <cell r="ANA343">
            <v>16.3</v>
          </cell>
          <cell r="ANV343">
            <v>32.299999999999997</v>
          </cell>
          <cell r="ANX343">
            <v>16.3</v>
          </cell>
          <cell r="AOH343">
            <v>0</v>
          </cell>
          <cell r="AOI343">
            <v>0</v>
          </cell>
        </row>
        <row r="344">
          <cell r="C344" t="str">
            <v>F_000-51-1-04.60-0002</v>
          </cell>
          <cell r="K344">
            <v>2016</v>
          </cell>
          <cell r="M344">
            <v>2017</v>
          </cell>
          <cell r="AMY344" t="str">
            <v>11,9; 12,6</v>
          </cell>
          <cell r="ANA344" t="str">
            <v>5,6; 6,3</v>
          </cell>
          <cell r="ANV344" t="str">
            <v>11,9; 12,6</v>
          </cell>
          <cell r="ANX344" t="str">
            <v>5,6; 6,3</v>
          </cell>
          <cell r="AOH344">
            <v>0</v>
          </cell>
          <cell r="AOI344">
            <v>0</v>
          </cell>
        </row>
        <row r="345">
          <cell r="C345" t="str">
            <v>G_000-52-1-03.11-0010</v>
          </cell>
          <cell r="K345">
            <v>0</v>
          </cell>
          <cell r="M345">
            <v>0</v>
          </cell>
          <cell r="AMY345">
            <v>80</v>
          </cell>
          <cell r="ANA345">
            <v>40</v>
          </cell>
          <cell r="ANV345">
            <v>80</v>
          </cell>
          <cell r="ANX345">
            <v>40</v>
          </cell>
          <cell r="AOH345">
            <v>2017</v>
          </cell>
          <cell r="AOI34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6">
          <cell r="C346" t="str">
            <v>I_000-54-1-03.13-0660</v>
          </cell>
          <cell r="K346">
            <v>2017</v>
          </cell>
          <cell r="M346">
            <v>2018</v>
          </cell>
          <cell r="AMY346">
            <v>12.6</v>
          </cell>
          <cell r="ANA346">
            <v>6.3</v>
          </cell>
          <cell r="ANV346">
            <v>12.6</v>
          </cell>
          <cell r="ANX346">
            <v>6.3</v>
          </cell>
          <cell r="AOH346">
            <v>2017</v>
          </cell>
          <cell r="AOI346"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80, приложение 8, раздел "Реконструкция, техническое перевооружение", строка 5)</v>
          </cell>
        </row>
        <row r="347">
          <cell r="C347" t="str">
            <v>I_000-52-1-03.31-0963</v>
          </cell>
          <cell r="K347">
            <v>2022</v>
          </cell>
          <cell r="M347">
            <v>2022</v>
          </cell>
          <cell r="AMY347">
            <v>0.25</v>
          </cell>
          <cell r="ANA347">
            <v>0.25</v>
          </cell>
          <cell r="ANV347">
            <v>0.25</v>
          </cell>
          <cell r="ANX347">
            <v>0.25</v>
          </cell>
          <cell r="AOH347">
            <v>0</v>
          </cell>
          <cell r="AOI347">
            <v>0</v>
          </cell>
        </row>
        <row r="348">
          <cell r="C348" t="str">
            <v>I_000-52-1-03.31-0964</v>
          </cell>
          <cell r="K348">
            <v>2022</v>
          </cell>
          <cell r="M348">
            <v>2022</v>
          </cell>
          <cell r="AMY348">
            <v>0.16</v>
          </cell>
          <cell r="ANA348">
            <v>0.16</v>
          </cell>
          <cell r="ANV348">
            <v>0.16</v>
          </cell>
          <cell r="ANX348">
            <v>0.16</v>
          </cell>
          <cell r="AOH348">
            <v>0</v>
          </cell>
          <cell r="AOI348">
            <v>0</v>
          </cell>
        </row>
        <row r="349">
          <cell r="C349" t="str">
            <v>I_000-52-1-03.31-0965</v>
          </cell>
          <cell r="K349">
            <v>2022</v>
          </cell>
          <cell r="M349">
            <v>2022</v>
          </cell>
          <cell r="AMY349">
            <v>0.16</v>
          </cell>
          <cell r="ANA349">
            <v>0.16</v>
          </cell>
          <cell r="ANV349">
            <v>0.16</v>
          </cell>
          <cell r="ANX349">
            <v>0.16</v>
          </cell>
          <cell r="AOH349">
            <v>0</v>
          </cell>
          <cell r="AOI349">
            <v>0</v>
          </cell>
        </row>
        <row r="350">
          <cell r="C350" t="str">
            <v>I_000-52-1-03.31-0967</v>
          </cell>
          <cell r="K350">
            <v>2022</v>
          </cell>
          <cell r="M350">
            <v>2022</v>
          </cell>
          <cell r="AMY350">
            <v>6.3E-2</v>
          </cell>
          <cell r="ANA350">
            <v>6.3E-2</v>
          </cell>
          <cell r="ANV350">
            <v>6.3E-2</v>
          </cell>
          <cell r="ANX350">
            <v>6.3E-2</v>
          </cell>
          <cell r="AOH350">
            <v>0</v>
          </cell>
          <cell r="AOI350">
            <v>0</v>
          </cell>
        </row>
        <row r="351">
          <cell r="C351" t="str">
            <v>I_000-52-1-03.31-0970</v>
          </cell>
          <cell r="K351">
            <v>2022</v>
          </cell>
          <cell r="M351">
            <v>2022</v>
          </cell>
          <cell r="AMY351">
            <v>0.16</v>
          </cell>
          <cell r="ANA351">
            <v>0.16</v>
          </cell>
          <cell r="ANV351">
            <v>0.16</v>
          </cell>
          <cell r="ANX351">
            <v>0.16</v>
          </cell>
          <cell r="AOH351">
            <v>0</v>
          </cell>
          <cell r="AOI351">
            <v>0</v>
          </cell>
        </row>
        <row r="352">
          <cell r="C352" t="str">
            <v>I_000-52-1-03.31-0971</v>
          </cell>
          <cell r="K352">
            <v>2022</v>
          </cell>
          <cell r="M352">
            <v>2022</v>
          </cell>
          <cell r="AMY352">
            <v>0.16</v>
          </cell>
          <cell r="ANA352">
            <v>0.16</v>
          </cell>
          <cell r="ANV352">
            <v>0.16</v>
          </cell>
          <cell r="ANX352">
            <v>0.16</v>
          </cell>
          <cell r="AOH352">
            <v>0</v>
          </cell>
          <cell r="AOI352">
            <v>0</v>
          </cell>
        </row>
        <row r="353">
          <cell r="C353" t="str">
            <v>I_000-52-1-03.31-0973</v>
          </cell>
          <cell r="K353">
            <v>2022</v>
          </cell>
          <cell r="M353">
            <v>2022</v>
          </cell>
          <cell r="AMY353">
            <v>0.25</v>
          </cell>
          <cell r="ANA353">
            <v>0.25</v>
          </cell>
          <cell r="ANV353">
            <v>0.25</v>
          </cell>
          <cell r="ANX353">
            <v>0.25</v>
          </cell>
          <cell r="AOH353">
            <v>0</v>
          </cell>
          <cell r="AOI353">
            <v>0</v>
          </cell>
        </row>
        <row r="354">
          <cell r="C354" t="str">
            <v>I_000-52-1-03.31-0974</v>
          </cell>
          <cell r="K354">
            <v>2022</v>
          </cell>
          <cell r="M354">
            <v>2022</v>
          </cell>
          <cell r="AMY354">
            <v>0.16</v>
          </cell>
          <cell r="ANA354">
            <v>0.16</v>
          </cell>
          <cell r="ANV354">
            <v>0.16</v>
          </cell>
          <cell r="ANX354">
            <v>0.16</v>
          </cell>
          <cell r="AOH354">
            <v>0</v>
          </cell>
          <cell r="AOI354">
            <v>0</v>
          </cell>
        </row>
        <row r="355">
          <cell r="C355" t="str">
            <v>I_000-52-1-03.31-0975</v>
          </cell>
          <cell r="K355">
            <v>2022</v>
          </cell>
          <cell r="M355">
            <v>2022</v>
          </cell>
          <cell r="AMY355">
            <v>0.25</v>
          </cell>
          <cell r="ANA355">
            <v>0.25</v>
          </cell>
          <cell r="ANV355">
            <v>0.25</v>
          </cell>
          <cell r="ANX355">
            <v>0.25</v>
          </cell>
          <cell r="AOH355">
            <v>0</v>
          </cell>
          <cell r="AOI355">
            <v>0</v>
          </cell>
        </row>
        <row r="356">
          <cell r="C356" t="str">
            <v>I_000-52-1-03.31-0976</v>
          </cell>
          <cell r="K356">
            <v>2022</v>
          </cell>
          <cell r="M356">
            <v>2022</v>
          </cell>
          <cell r="AMY356">
            <v>0.25</v>
          </cell>
          <cell r="ANA356">
            <v>0.25</v>
          </cell>
          <cell r="ANV356">
            <v>0.25</v>
          </cell>
          <cell r="ANX356">
            <v>0.25</v>
          </cell>
          <cell r="AOH356">
            <v>0</v>
          </cell>
          <cell r="AOI356">
            <v>0</v>
          </cell>
        </row>
        <row r="357">
          <cell r="C357" t="str">
            <v>I_000-52-1-03.31-0977</v>
          </cell>
          <cell r="K357">
            <v>2022</v>
          </cell>
          <cell r="M357">
            <v>2022</v>
          </cell>
          <cell r="AMY357">
            <v>0.25</v>
          </cell>
          <cell r="ANA357">
            <v>0.25</v>
          </cell>
          <cell r="ANV357">
            <v>0.25</v>
          </cell>
          <cell r="ANX357">
            <v>0.25</v>
          </cell>
          <cell r="AOH357">
            <v>0</v>
          </cell>
          <cell r="AOI357">
            <v>0</v>
          </cell>
        </row>
        <row r="358">
          <cell r="C358" t="str">
            <v>I_000-52-1-03.31-0978</v>
          </cell>
          <cell r="K358">
            <v>2023</v>
          </cell>
          <cell r="M358">
            <v>2023</v>
          </cell>
          <cell r="AMY358">
            <v>0.4</v>
          </cell>
          <cell r="ANA358">
            <v>0.4</v>
          </cell>
          <cell r="ANV358">
            <v>0.4</v>
          </cell>
          <cell r="ANX358">
            <v>0.4</v>
          </cell>
          <cell r="AOH358">
            <v>0</v>
          </cell>
          <cell r="AOI358">
            <v>0</v>
          </cell>
        </row>
        <row r="359">
          <cell r="C359" t="str">
            <v>I_000-52-1-03.31-0979</v>
          </cell>
          <cell r="K359">
            <v>2022</v>
          </cell>
          <cell r="M359">
            <v>2022</v>
          </cell>
          <cell r="AMY359">
            <v>0.1</v>
          </cell>
          <cell r="ANA359">
            <v>0.1</v>
          </cell>
          <cell r="ANV359">
            <v>0.1</v>
          </cell>
          <cell r="ANX359">
            <v>0.1</v>
          </cell>
          <cell r="AOH359">
            <v>0</v>
          </cell>
          <cell r="AOI359">
            <v>0</v>
          </cell>
        </row>
        <row r="360">
          <cell r="C360" t="str">
            <v>I_000-52-1-03.31-0980</v>
          </cell>
          <cell r="K360">
            <v>2022</v>
          </cell>
          <cell r="M360">
            <v>2022</v>
          </cell>
          <cell r="AMY360">
            <v>0.16</v>
          </cell>
          <cell r="ANA360">
            <v>0.16</v>
          </cell>
          <cell r="ANV360">
            <v>0.16</v>
          </cell>
          <cell r="ANX360">
            <v>0.16</v>
          </cell>
          <cell r="AOH360">
            <v>0</v>
          </cell>
          <cell r="AOI360">
            <v>0</v>
          </cell>
        </row>
        <row r="361">
          <cell r="C361" t="str">
            <v>F_000-55-1-03.13-1151</v>
          </cell>
          <cell r="K361">
            <v>2017</v>
          </cell>
          <cell r="M361">
            <v>2018</v>
          </cell>
          <cell r="AMY361">
            <v>12.6</v>
          </cell>
          <cell r="ANA361">
            <v>6.3</v>
          </cell>
          <cell r="ANV361">
            <v>12.6</v>
          </cell>
          <cell r="ANX361">
            <v>6.3</v>
          </cell>
          <cell r="AOH361">
            <v>2017</v>
          </cell>
          <cell r="AOI361"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79, приложение 8, раздел "Реконструкция, техническое перевооружение", строка 2)</v>
          </cell>
        </row>
        <row r="362">
          <cell r="C362" t="str">
            <v>F_000-51-1-03.21-0645</v>
          </cell>
          <cell r="K362">
            <v>2019</v>
          </cell>
          <cell r="M362">
            <v>2020</v>
          </cell>
          <cell r="AMY362">
            <v>12.6</v>
          </cell>
          <cell r="ANA362">
            <v>6.3</v>
          </cell>
          <cell r="ANV362">
            <v>12.6</v>
          </cell>
          <cell r="ANX362">
            <v>6.3</v>
          </cell>
          <cell r="AOH362">
            <v>2018</v>
          </cell>
          <cell r="AOI362" t="str">
            <v>Распоряжение Главы Республики Коми от 24.04.2018 №90-р, Гапликов Сергей Анатольевич - Глава Республики Коми</v>
          </cell>
        </row>
        <row r="363">
          <cell r="C363" t="str">
            <v>F_000-54-1-03.21-0047</v>
          </cell>
          <cell r="K363">
            <v>2021</v>
          </cell>
          <cell r="M363">
            <v>2022</v>
          </cell>
          <cell r="AMY363">
            <v>32.299999999999997</v>
          </cell>
          <cell r="ANA363">
            <v>16.299999999999997</v>
          </cell>
          <cell r="ANV363">
            <v>32.299999999999997</v>
          </cell>
          <cell r="ANX363">
            <v>16.299999999999997</v>
          </cell>
          <cell r="AOH363">
            <v>2019</v>
          </cell>
          <cell r="AOI363" t="str">
            <v>Распоряжение Главы Республики Коми С.А. Гапликова №90-р от 24.04.2018 (страница 65, приложение 16, раздел "Реконструкция, техническое перевооружение", строка 7)</v>
          </cell>
        </row>
        <row r="364">
          <cell r="C364" t="str">
            <v>F_000-53-1-03.31-0010</v>
          </cell>
          <cell r="K364">
            <v>0</v>
          </cell>
          <cell r="M364">
            <v>0</v>
          </cell>
          <cell r="AMY364" t="str">
            <v>ноль</v>
          </cell>
          <cell r="ANA364" t="str">
            <v>ноль</v>
          </cell>
          <cell r="ANV364" t="str">
            <v>нет данных</v>
          </cell>
          <cell r="ANX364" t="str">
            <v>нет данных</v>
          </cell>
          <cell r="AOH364">
            <v>0</v>
          </cell>
          <cell r="AOI364">
            <v>0</v>
          </cell>
        </row>
        <row r="365">
          <cell r="C365" t="str">
            <v>I_000-52-1-03.31-0985</v>
          </cell>
          <cell r="K365">
            <v>2023</v>
          </cell>
          <cell r="M365">
            <v>2024</v>
          </cell>
          <cell r="AMY365" t="str">
            <v>ноль</v>
          </cell>
          <cell r="ANA365" t="str">
            <v>ноль</v>
          </cell>
          <cell r="ANV365" t="str">
            <v>нет данных</v>
          </cell>
          <cell r="ANX365" t="str">
            <v>нет данных</v>
          </cell>
          <cell r="AOH365">
            <v>0</v>
          </cell>
          <cell r="AOI365">
            <v>0</v>
          </cell>
        </row>
        <row r="366">
          <cell r="C366" t="str">
            <v>F_000-55-1-03.13-0018</v>
          </cell>
          <cell r="K366">
            <v>2016</v>
          </cell>
          <cell r="M366">
            <v>2017</v>
          </cell>
          <cell r="AMY366">
            <v>12.6</v>
          </cell>
          <cell r="ANA366">
            <v>6.3</v>
          </cell>
          <cell r="ANV366">
            <v>12.6</v>
          </cell>
          <cell r="ANX366">
            <v>6.3</v>
          </cell>
          <cell r="AOH366">
            <v>0</v>
          </cell>
          <cell r="AOI366">
            <v>0</v>
          </cell>
        </row>
        <row r="367">
          <cell r="C367" t="str">
            <v>F_000-51-1-03.21-0947</v>
          </cell>
          <cell r="K367">
            <v>2019</v>
          </cell>
          <cell r="M367">
            <v>2020</v>
          </cell>
          <cell r="AMY367">
            <v>12.6</v>
          </cell>
          <cell r="ANA367">
            <v>6.3</v>
          </cell>
          <cell r="ANV367">
            <v>12.6</v>
          </cell>
          <cell r="ANX367">
            <v>6.3</v>
          </cell>
          <cell r="AOH367">
            <v>2018</v>
          </cell>
          <cell r="AOI367" t="str">
            <v>Распоряжение Главы Республики Коми С.А. Гапликова №90-р от 24.04.2018 (страница 65, приложение 16, раздел "Реконструкция, техническое перевооружение", строка 6)</v>
          </cell>
        </row>
        <row r="368">
          <cell r="C368" t="str">
            <v>I_000-55-1-03.13-1639</v>
          </cell>
          <cell r="K368">
            <v>2019</v>
          </cell>
          <cell r="M368">
            <v>2020</v>
          </cell>
          <cell r="AMY368">
            <v>12.6</v>
          </cell>
          <cell r="ANA368">
            <v>6.3</v>
          </cell>
          <cell r="ANV368">
            <v>12.6</v>
          </cell>
          <cell r="ANX368">
            <v>6.3</v>
          </cell>
          <cell r="AOH368">
            <v>2019</v>
          </cell>
          <cell r="AOI368" t="str">
            <v>Распоряжение Главы Республики Коми С.А. Гапликова №90-р от 24.04.2018 (страница 62, приложение 16, раздел "Реконструкция, техническое перевооружение", строка 3)</v>
          </cell>
        </row>
        <row r="369">
          <cell r="C369" t="str">
            <v>F_000-51-1-03.21-0643</v>
          </cell>
          <cell r="K369">
            <v>2015</v>
          </cell>
          <cell r="M369">
            <v>2016</v>
          </cell>
          <cell r="AMY369">
            <v>12.6</v>
          </cell>
          <cell r="ANA369">
            <v>6.3</v>
          </cell>
          <cell r="ANV369">
            <v>12.6</v>
          </cell>
          <cell r="ANX369">
            <v>6.3</v>
          </cell>
          <cell r="AOH369">
            <v>0</v>
          </cell>
          <cell r="AOI369">
            <v>0</v>
          </cell>
        </row>
        <row r="370">
          <cell r="C370" t="str">
            <v>F_000-51-1-03.21-0945</v>
          </cell>
          <cell r="K370">
            <v>2015</v>
          </cell>
          <cell r="M370">
            <v>2016</v>
          </cell>
          <cell r="AMY370">
            <v>12.6</v>
          </cell>
          <cell r="ANA370">
            <v>6.3</v>
          </cell>
          <cell r="ANV370">
            <v>12.6</v>
          </cell>
          <cell r="ANX370">
            <v>6.3</v>
          </cell>
          <cell r="AOH370">
            <v>0</v>
          </cell>
          <cell r="AOI370">
            <v>0</v>
          </cell>
        </row>
        <row r="371">
          <cell r="C371" t="str">
            <v>I_005-51-1-03.13-0008</v>
          </cell>
          <cell r="K371">
            <v>2025</v>
          </cell>
          <cell r="M371">
            <v>2026</v>
          </cell>
          <cell r="AMY371">
            <v>50</v>
          </cell>
          <cell r="ANA371">
            <v>25</v>
          </cell>
          <cell r="ANV371">
            <v>50</v>
          </cell>
          <cell r="ANX371">
            <v>25</v>
          </cell>
          <cell r="AOH371">
            <v>0</v>
          </cell>
          <cell r="AOI371">
            <v>0</v>
          </cell>
        </row>
        <row r="372">
          <cell r="C372" t="str">
            <v>I_005-51-1-03.13-0009</v>
          </cell>
          <cell r="K372">
            <v>2025</v>
          </cell>
          <cell r="M372">
            <v>2025</v>
          </cell>
          <cell r="AMY372">
            <v>32</v>
          </cell>
          <cell r="ANA372">
            <v>16</v>
          </cell>
          <cell r="ANV372">
            <v>32</v>
          </cell>
          <cell r="ANX372">
            <v>16</v>
          </cell>
          <cell r="AOH372">
            <v>0</v>
          </cell>
          <cell r="AOI372">
            <v>0</v>
          </cell>
        </row>
        <row r="373">
          <cell r="C373" t="str">
            <v>I_005-51-1-03.13-0007</v>
          </cell>
          <cell r="K373">
            <v>2025</v>
          </cell>
          <cell r="M373">
            <v>2026</v>
          </cell>
          <cell r="AMY373">
            <v>50</v>
          </cell>
          <cell r="ANA373">
            <v>25</v>
          </cell>
          <cell r="ANV373">
            <v>50</v>
          </cell>
          <cell r="ANX373">
            <v>25</v>
          </cell>
          <cell r="AOH373">
            <v>0</v>
          </cell>
          <cell r="AOI373">
            <v>0</v>
          </cell>
        </row>
        <row r="374">
          <cell r="C374" t="str">
            <v>I_005-51-1-03.13-0010</v>
          </cell>
          <cell r="K374">
            <v>2025</v>
          </cell>
          <cell r="M374">
            <v>2026</v>
          </cell>
          <cell r="AMY374">
            <v>20</v>
          </cell>
          <cell r="ANA374">
            <v>10</v>
          </cell>
          <cell r="ANV374">
            <v>20</v>
          </cell>
          <cell r="ANX374">
            <v>10</v>
          </cell>
          <cell r="AOH374">
            <v>0</v>
          </cell>
          <cell r="AOI374">
            <v>0</v>
          </cell>
        </row>
        <row r="375">
          <cell r="C375" t="str">
            <v>I_005-51-1-03.13-0012</v>
          </cell>
          <cell r="K375">
            <v>2025</v>
          </cell>
          <cell r="M375">
            <v>2026</v>
          </cell>
          <cell r="AMY375">
            <v>12.6</v>
          </cell>
          <cell r="ANA375">
            <v>6.3</v>
          </cell>
          <cell r="ANV375">
            <v>12.6</v>
          </cell>
          <cell r="ANX375">
            <v>6.3</v>
          </cell>
          <cell r="AOH375">
            <v>0</v>
          </cell>
          <cell r="AOI375">
            <v>0</v>
          </cell>
        </row>
        <row r="376">
          <cell r="C376" t="str">
            <v>I_000-55-1-03.31-1881</v>
          </cell>
          <cell r="K376">
            <v>2024</v>
          </cell>
          <cell r="M376">
            <v>2024</v>
          </cell>
          <cell r="AMY376" t="str">
            <v>ноль</v>
          </cell>
          <cell r="ANA376" t="str">
            <v>ноль</v>
          </cell>
          <cell r="ANV376" t="str">
            <v>нет данных</v>
          </cell>
          <cell r="ANX376" t="str">
            <v>нет данных</v>
          </cell>
          <cell r="AOH376">
            <v>0</v>
          </cell>
          <cell r="AOI376">
            <v>0</v>
          </cell>
        </row>
        <row r="377">
          <cell r="C377" t="str">
            <v>I_000-52-1-03.31-1042</v>
          </cell>
          <cell r="K377">
            <v>2024</v>
          </cell>
          <cell r="M377">
            <v>2024</v>
          </cell>
          <cell r="AMY377">
            <v>1.26</v>
          </cell>
          <cell r="ANA377">
            <v>0.63</v>
          </cell>
          <cell r="ANV377">
            <v>1.26</v>
          </cell>
          <cell r="ANX377">
            <v>0.63</v>
          </cell>
          <cell r="AOH377">
            <v>0</v>
          </cell>
          <cell r="AOI377">
            <v>0</v>
          </cell>
        </row>
        <row r="378">
          <cell r="C378" t="str">
            <v>I_000-52-1-04.60-0003</v>
          </cell>
          <cell r="K378">
            <v>2020</v>
          </cell>
          <cell r="M378">
            <v>2020</v>
          </cell>
          <cell r="AMY378">
            <v>80</v>
          </cell>
          <cell r="ANA378">
            <v>40</v>
          </cell>
          <cell r="ANV378">
            <v>80</v>
          </cell>
          <cell r="ANX378">
            <v>40</v>
          </cell>
          <cell r="AOH378">
            <v>2020</v>
          </cell>
          <cell r="AOI378" t="str">
            <v>Распоряжение Главы Республики Коми С.А. Гапликова №90-р от 24.04.2018 (страница 62, приложение 16, раздел "Реконструкция, техническое перевооружение", строка 11)</v>
          </cell>
        </row>
        <row r="379">
          <cell r="C379" t="str">
            <v>F_000-54-1-03.13-0028</v>
          </cell>
          <cell r="K379">
            <v>2016</v>
          </cell>
          <cell r="M379">
            <v>2017</v>
          </cell>
          <cell r="AMY379" t="str">
            <v>12,6; 20; 26,30; 5; 16,3</v>
          </cell>
          <cell r="ANA379" t="str">
            <v>6,3; 10; 16,3; 2,5; 6,3</v>
          </cell>
          <cell r="ANV379" t="str">
            <v>12,6; 20; 26,30; 5; 16,3</v>
          </cell>
          <cell r="ANX379" t="str">
            <v>6,3; 10; 16,3; 2,5; 6,3</v>
          </cell>
          <cell r="AOH379">
            <v>0</v>
          </cell>
          <cell r="AOI379">
            <v>0</v>
          </cell>
        </row>
        <row r="380">
          <cell r="C380" t="str">
            <v>I_000-52-1-03.31-1033</v>
          </cell>
          <cell r="K380">
            <v>2023</v>
          </cell>
          <cell r="M380">
            <v>2023</v>
          </cell>
          <cell r="AMY380">
            <v>0.5</v>
          </cell>
          <cell r="ANA380">
            <v>0.25</v>
          </cell>
          <cell r="ANV380">
            <v>0.5</v>
          </cell>
          <cell r="ANX380">
            <v>0.25</v>
          </cell>
          <cell r="AOH380">
            <v>0</v>
          </cell>
          <cell r="AOI380">
            <v>0</v>
          </cell>
        </row>
        <row r="381">
          <cell r="C381" t="str">
            <v>J_000-55-1-03.31-1925</v>
          </cell>
          <cell r="K381">
            <v>2021</v>
          </cell>
          <cell r="M381">
            <v>2022</v>
          </cell>
          <cell r="AMY381" t="str">
            <v>ноль</v>
          </cell>
          <cell r="ANA381" t="str">
            <v>ноль</v>
          </cell>
          <cell r="ANV381" t="str">
            <v>нет данных</v>
          </cell>
          <cell r="ANX381" t="str">
            <v>нет данных</v>
          </cell>
          <cell r="AOH381">
            <v>0</v>
          </cell>
          <cell r="AOI381">
            <v>0</v>
          </cell>
        </row>
        <row r="384">
          <cell r="C384" t="str">
            <v>J_006-54-1-04.60-0006</v>
          </cell>
          <cell r="K384">
            <v>2020</v>
          </cell>
          <cell r="M384">
            <v>2020</v>
          </cell>
          <cell r="AMY384">
            <v>20</v>
          </cell>
          <cell r="ANA384">
            <v>10</v>
          </cell>
          <cell r="ANV384">
            <v>20</v>
          </cell>
          <cell r="ANX384">
            <v>10</v>
          </cell>
          <cell r="AOH384">
            <v>0</v>
          </cell>
          <cell r="AOI384">
            <v>0</v>
          </cell>
        </row>
        <row r="385">
          <cell r="C385" t="str">
            <v>J_000-52-1-04.60-0031</v>
          </cell>
          <cell r="K385">
            <v>2021</v>
          </cell>
          <cell r="M385">
            <v>2021</v>
          </cell>
          <cell r="AMY385">
            <v>20</v>
          </cell>
          <cell r="ANA385">
            <v>10</v>
          </cell>
          <cell r="ANV385">
            <v>20</v>
          </cell>
          <cell r="ANX385">
            <v>10</v>
          </cell>
          <cell r="AOH385">
            <v>0</v>
          </cell>
          <cell r="AOI385">
            <v>0</v>
          </cell>
        </row>
        <row r="386">
          <cell r="C386" t="str">
            <v>J_006-55-1-04.60-0031</v>
          </cell>
          <cell r="K386">
            <v>2023</v>
          </cell>
          <cell r="M386">
            <v>2023</v>
          </cell>
          <cell r="AMY386">
            <v>20</v>
          </cell>
          <cell r="ANA386">
            <v>10</v>
          </cell>
          <cell r="ANV386">
            <v>20</v>
          </cell>
          <cell r="ANX386">
            <v>10</v>
          </cell>
          <cell r="AOH386">
            <v>0</v>
          </cell>
          <cell r="AOI386">
            <v>0</v>
          </cell>
        </row>
        <row r="461">
          <cell r="C461" t="str">
            <v>Г</v>
          </cell>
          <cell r="AMY461">
            <v>2.9729999999999999</v>
          </cell>
          <cell r="ANA461">
            <v>2.323</v>
          </cell>
          <cell r="ANV461">
            <v>2.9729999999999999</v>
          </cell>
          <cell r="ANX461">
            <v>2.323</v>
          </cell>
          <cell r="AOH461">
            <v>38411</v>
          </cell>
          <cell r="AOI461">
            <v>0</v>
          </cell>
        </row>
        <row r="462">
          <cell r="C462" t="str">
            <v>Г</v>
          </cell>
          <cell r="AMY462">
            <v>2.9729999999999999</v>
          </cell>
          <cell r="ANA462">
            <v>2.323</v>
          </cell>
          <cell r="ANV462">
            <v>2.9729999999999999</v>
          </cell>
          <cell r="ANX462">
            <v>2.323</v>
          </cell>
          <cell r="AOH462">
            <v>20219</v>
          </cell>
          <cell r="AOI462">
            <v>0</v>
          </cell>
        </row>
        <row r="463">
          <cell r="C463" t="str">
            <v>F_000-54-1-01.12-0663</v>
          </cell>
          <cell r="K463">
            <v>2019</v>
          </cell>
          <cell r="M463">
            <v>2019</v>
          </cell>
          <cell r="AMY463">
            <v>0</v>
          </cell>
          <cell r="ANA463">
            <v>0</v>
          </cell>
          <cell r="ANV463">
            <v>0</v>
          </cell>
          <cell r="ANX463">
            <v>0</v>
          </cell>
          <cell r="AOH463" t="str">
            <v>2014-2020</v>
          </cell>
          <cell r="AOI463" t="str">
            <v>Распоряжение Главы Республики Коми от 24.04.2018 №90-р, Гапликов Сергей Анатольевич - Глава Республики Коми</v>
          </cell>
        </row>
        <row r="464">
          <cell r="C464" t="str">
            <v>F_000-54-1-01.12-0667</v>
          </cell>
          <cell r="K464">
            <v>2017</v>
          </cell>
          <cell r="M464">
            <v>2017</v>
          </cell>
          <cell r="AMY464">
            <v>0</v>
          </cell>
          <cell r="ANA464">
            <v>0</v>
          </cell>
          <cell r="ANV464">
            <v>0</v>
          </cell>
          <cell r="ANX464">
            <v>0</v>
          </cell>
          <cell r="AOH464" t="str">
            <v>2014-2020</v>
          </cell>
          <cell r="AOI464" t="str">
            <v>Распоряжение Главы Республики Коми от 24.04.2018 №90-р, Гапликов Сергей Анатольевич - Глава Республики Коми</v>
          </cell>
        </row>
        <row r="465">
          <cell r="C465" t="str">
            <v>F_000-55-1-01.12-0300</v>
          </cell>
          <cell r="K465">
            <v>0</v>
          </cell>
          <cell r="M465">
            <v>0</v>
          </cell>
          <cell r="AMY465">
            <v>0</v>
          </cell>
          <cell r="ANA465">
            <v>0</v>
          </cell>
          <cell r="ANV465">
            <v>0</v>
          </cell>
          <cell r="ANX465">
            <v>0</v>
          </cell>
          <cell r="AOH465">
            <v>2018</v>
          </cell>
          <cell r="AOI4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66">
          <cell r="C466" t="str">
            <v>G_000-54-1-01.12-0671</v>
          </cell>
          <cell r="K466">
            <v>0</v>
          </cell>
          <cell r="M466">
            <v>0</v>
          </cell>
          <cell r="AMY466">
            <v>0</v>
          </cell>
          <cell r="ANA466">
            <v>0</v>
          </cell>
          <cell r="ANV466">
            <v>0</v>
          </cell>
          <cell r="ANX466">
            <v>0</v>
          </cell>
          <cell r="AOH466">
            <v>2022</v>
          </cell>
          <cell r="AOI466" t="str">
            <v>Распоряжение Главы Республики Коми от 24.04.2018 №90-р, Гапликов Сергей Анатольевич - Глава Республики Коми</v>
          </cell>
        </row>
        <row r="467">
          <cell r="C467" t="str">
            <v>F_000-51-1-01.21-0001</v>
          </cell>
          <cell r="K467">
            <v>2022</v>
          </cell>
          <cell r="M467">
            <v>2022</v>
          </cell>
          <cell r="AMY467">
            <v>0</v>
          </cell>
          <cell r="ANA467">
            <v>0</v>
          </cell>
          <cell r="ANV467">
            <v>0</v>
          </cell>
          <cell r="ANX467">
            <v>0</v>
          </cell>
          <cell r="AOH467">
            <v>2022</v>
          </cell>
          <cell r="AOI467" t="str">
            <v>Распоряжение Главы Республики Коми от 24.04.2018 №90-р, Гапликов Сергей Анатольевич - Глава Республики Коми</v>
          </cell>
        </row>
        <row r="468">
          <cell r="C468" t="str">
            <v>F_000-54-1-01.21-0512</v>
          </cell>
          <cell r="K468">
            <v>2019</v>
          </cell>
          <cell r="M468">
            <v>2019</v>
          </cell>
          <cell r="AMY468">
            <v>0</v>
          </cell>
          <cell r="ANA468">
            <v>0</v>
          </cell>
          <cell r="ANV468">
            <v>0</v>
          </cell>
          <cell r="ANX468">
            <v>0</v>
          </cell>
          <cell r="AOH468" t="str">
            <v>2014-2020</v>
          </cell>
          <cell r="AOI468" t="str">
            <v>Распоряжение Главы Республики Коми от 24.04.2018 №90-р, Гапликов Сергей Анатольевич - Глава Республики Коми</v>
          </cell>
        </row>
        <row r="469">
          <cell r="C469" t="str">
            <v>F_000-54-1-01.21-0310</v>
          </cell>
          <cell r="K469">
            <v>2020</v>
          </cell>
          <cell r="M469">
            <v>2020</v>
          </cell>
          <cell r="AMY469">
            <v>0</v>
          </cell>
          <cell r="ANA469">
            <v>0</v>
          </cell>
          <cell r="ANV469">
            <v>0</v>
          </cell>
          <cell r="ANX469">
            <v>0</v>
          </cell>
          <cell r="AOH469" t="str">
            <v>2014-2020</v>
          </cell>
          <cell r="AOI469" t="str">
            <v>Распоряжение Главы Республики Коми от 24.04.2018 №90-р, Гапликов Сергей Анатольевич - Глава Республики Коми</v>
          </cell>
        </row>
        <row r="470">
          <cell r="C470" t="str">
            <v>F_000-54-1-01.32-0187</v>
          </cell>
          <cell r="K470">
            <v>2019</v>
          </cell>
          <cell r="M470">
            <v>2019</v>
          </cell>
          <cell r="AMY470">
            <v>0</v>
          </cell>
          <cell r="ANA470">
            <v>0</v>
          </cell>
          <cell r="ANV470">
            <v>0</v>
          </cell>
          <cell r="ANX470">
            <v>0</v>
          </cell>
          <cell r="AOH470">
            <v>0</v>
          </cell>
          <cell r="AOI470">
            <v>0</v>
          </cell>
        </row>
        <row r="471">
          <cell r="C471" t="str">
            <v>F_000-52-1-01.31-0033</v>
          </cell>
          <cell r="K471">
            <v>0</v>
          </cell>
          <cell r="M471">
            <v>0</v>
          </cell>
          <cell r="AMY471">
            <v>0</v>
          </cell>
          <cell r="ANA471">
            <v>0</v>
          </cell>
          <cell r="ANV471">
            <v>0</v>
          </cell>
          <cell r="ANX471">
            <v>0</v>
          </cell>
          <cell r="AOH471">
            <v>0</v>
          </cell>
          <cell r="AOI471">
            <v>0</v>
          </cell>
        </row>
        <row r="472">
          <cell r="C472" t="str">
            <v>F_000-55-1-01.32-1214</v>
          </cell>
          <cell r="K472">
            <v>2017</v>
          </cell>
          <cell r="M472">
            <v>2018</v>
          </cell>
          <cell r="AMY472">
            <v>0</v>
          </cell>
          <cell r="ANA472">
            <v>0</v>
          </cell>
          <cell r="ANV472">
            <v>0</v>
          </cell>
          <cell r="ANX472">
            <v>0</v>
          </cell>
          <cell r="AOH472">
            <v>0</v>
          </cell>
          <cell r="AOI472">
            <v>0</v>
          </cell>
        </row>
        <row r="473">
          <cell r="C473" t="str">
            <v>F_000-55-1-01.32-1217</v>
          </cell>
          <cell r="K473">
            <v>2017</v>
          </cell>
          <cell r="M473">
            <v>2017</v>
          </cell>
          <cell r="AMY473">
            <v>0</v>
          </cell>
          <cell r="ANA473">
            <v>0</v>
          </cell>
          <cell r="ANV473">
            <v>0</v>
          </cell>
          <cell r="ANX473">
            <v>0</v>
          </cell>
          <cell r="AOH473">
            <v>0</v>
          </cell>
          <cell r="AOI473">
            <v>0</v>
          </cell>
        </row>
        <row r="474">
          <cell r="C474" t="str">
            <v>F_000-55-1-01.32-1218</v>
          </cell>
          <cell r="K474">
            <v>2017</v>
          </cell>
          <cell r="M474">
            <v>2018</v>
          </cell>
          <cell r="AMY474">
            <v>0</v>
          </cell>
          <cell r="ANA474">
            <v>0</v>
          </cell>
          <cell r="ANV474">
            <v>0</v>
          </cell>
          <cell r="ANX474">
            <v>0</v>
          </cell>
          <cell r="AOH474">
            <v>0</v>
          </cell>
          <cell r="AOI474">
            <v>0</v>
          </cell>
        </row>
        <row r="475">
          <cell r="C475" t="str">
            <v>F_000-55-1-01.32-1222</v>
          </cell>
          <cell r="K475">
            <v>0</v>
          </cell>
          <cell r="M475">
            <v>0</v>
          </cell>
          <cell r="AMY475">
            <v>0</v>
          </cell>
          <cell r="ANA475">
            <v>0</v>
          </cell>
          <cell r="ANV475">
            <v>0</v>
          </cell>
          <cell r="ANX475">
            <v>0</v>
          </cell>
          <cell r="AOH475">
            <v>0</v>
          </cell>
          <cell r="AOI475">
            <v>0</v>
          </cell>
        </row>
        <row r="476">
          <cell r="C476" t="str">
            <v>F_000-55-1-01.32-1226</v>
          </cell>
          <cell r="K476">
            <v>2017</v>
          </cell>
          <cell r="M476">
            <v>2017</v>
          </cell>
          <cell r="AMY476">
            <v>0</v>
          </cell>
          <cell r="ANA476">
            <v>0</v>
          </cell>
          <cell r="ANV476">
            <v>0</v>
          </cell>
          <cell r="ANX476">
            <v>0</v>
          </cell>
          <cell r="AOH476">
            <v>0</v>
          </cell>
          <cell r="AOI476">
            <v>0</v>
          </cell>
        </row>
        <row r="477">
          <cell r="C477" t="str">
            <v>F_000-55-1-01.32-1228</v>
          </cell>
          <cell r="K477">
            <v>2016</v>
          </cell>
          <cell r="M477">
            <v>2016</v>
          </cell>
          <cell r="AMY477">
            <v>0</v>
          </cell>
          <cell r="ANA477">
            <v>0</v>
          </cell>
          <cell r="ANV477">
            <v>0</v>
          </cell>
          <cell r="ANX477">
            <v>0</v>
          </cell>
          <cell r="AOH477">
            <v>0</v>
          </cell>
          <cell r="AOI477">
            <v>0</v>
          </cell>
        </row>
        <row r="478">
          <cell r="C478" t="str">
            <v>F_000-54-1-01.32-0202</v>
          </cell>
          <cell r="K478">
            <v>2016</v>
          </cell>
          <cell r="M478">
            <v>2016</v>
          </cell>
          <cell r="AMY478">
            <v>0</v>
          </cell>
          <cell r="ANA478">
            <v>0</v>
          </cell>
          <cell r="ANV478">
            <v>0</v>
          </cell>
          <cell r="ANX478">
            <v>0</v>
          </cell>
          <cell r="AOH478">
            <v>0</v>
          </cell>
          <cell r="AOI478">
            <v>0</v>
          </cell>
        </row>
        <row r="479">
          <cell r="C479" t="str">
            <v>F_000-55-1-01.32-1229</v>
          </cell>
          <cell r="K479">
            <v>2017</v>
          </cell>
          <cell r="M479">
            <v>2018</v>
          </cell>
          <cell r="AMY479">
            <v>0</v>
          </cell>
          <cell r="ANA479">
            <v>0</v>
          </cell>
          <cell r="ANV479">
            <v>0</v>
          </cell>
          <cell r="ANX479">
            <v>0</v>
          </cell>
          <cell r="AOH479">
            <v>0</v>
          </cell>
          <cell r="AOI479">
            <v>0</v>
          </cell>
        </row>
        <row r="480">
          <cell r="C480" t="str">
            <v>F_000-55-1-01.32-1230</v>
          </cell>
          <cell r="K480">
            <v>0</v>
          </cell>
          <cell r="M480">
            <v>0</v>
          </cell>
          <cell r="AMY480">
            <v>0</v>
          </cell>
          <cell r="ANA480">
            <v>0</v>
          </cell>
          <cell r="ANV480">
            <v>0</v>
          </cell>
          <cell r="ANX480">
            <v>0</v>
          </cell>
          <cell r="AOH480">
            <v>0</v>
          </cell>
          <cell r="AOI480">
            <v>0</v>
          </cell>
        </row>
        <row r="481">
          <cell r="C481" t="str">
            <v>F_000-54-1-01.33-0206</v>
          </cell>
          <cell r="K481">
            <v>2017</v>
          </cell>
          <cell r="M481">
            <v>2017</v>
          </cell>
          <cell r="AMY481">
            <v>0</v>
          </cell>
          <cell r="ANA481">
            <v>0</v>
          </cell>
          <cell r="ANV481">
            <v>0</v>
          </cell>
          <cell r="ANX481">
            <v>0</v>
          </cell>
          <cell r="AOH481">
            <v>0</v>
          </cell>
          <cell r="AOI481">
            <v>0</v>
          </cell>
        </row>
        <row r="482">
          <cell r="C482" t="str">
            <v>F_000-54-1-01.32-0211</v>
          </cell>
          <cell r="K482">
            <v>2017</v>
          </cell>
          <cell r="M482">
            <v>2018</v>
          </cell>
          <cell r="AMY482">
            <v>0</v>
          </cell>
          <cell r="ANA482">
            <v>0</v>
          </cell>
          <cell r="ANV482">
            <v>0</v>
          </cell>
          <cell r="ANX482">
            <v>0</v>
          </cell>
          <cell r="AOH482">
            <v>0</v>
          </cell>
          <cell r="AOI482">
            <v>0</v>
          </cell>
        </row>
        <row r="483">
          <cell r="C483" t="str">
            <v>F_000-55-1-01.32-1231</v>
          </cell>
          <cell r="K483">
            <v>2017</v>
          </cell>
          <cell r="M483">
            <v>2017</v>
          </cell>
          <cell r="AMY483">
            <v>0</v>
          </cell>
          <cell r="ANA483">
            <v>0</v>
          </cell>
          <cell r="ANV483">
            <v>0</v>
          </cell>
          <cell r="ANX483">
            <v>0</v>
          </cell>
          <cell r="AOH483">
            <v>0</v>
          </cell>
          <cell r="AOI483">
            <v>0</v>
          </cell>
        </row>
        <row r="484">
          <cell r="C484" t="str">
            <v>F_000-55-1-01.32-1232</v>
          </cell>
          <cell r="K484">
            <v>2017</v>
          </cell>
          <cell r="M484">
            <v>2018</v>
          </cell>
          <cell r="AMY484">
            <v>0</v>
          </cell>
          <cell r="ANA484">
            <v>0</v>
          </cell>
          <cell r="ANV484">
            <v>0</v>
          </cell>
          <cell r="ANX484">
            <v>0</v>
          </cell>
          <cell r="AOH484">
            <v>0</v>
          </cell>
          <cell r="AOI484">
            <v>0</v>
          </cell>
        </row>
        <row r="485">
          <cell r="C485" t="str">
            <v>F_000-52-1-01.32-0019</v>
          </cell>
          <cell r="K485">
            <v>2021</v>
          </cell>
          <cell r="M485">
            <v>2021</v>
          </cell>
          <cell r="AMY485">
            <v>0</v>
          </cell>
          <cell r="ANA485">
            <v>0</v>
          </cell>
          <cell r="ANV485">
            <v>0</v>
          </cell>
          <cell r="ANX485">
            <v>0</v>
          </cell>
          <cell r="AOH485">
            <v>0</v>
          </cell>
          <cell r="AOI485">
            <v>0</v>
          </cell>
        </row>
        <row r="486">
          <cell r="C486" t="str">
            <v>F_000-52-1-01.32-0020</v>
          </cell>
          <cell r="K486">
            <v>0</v>
          </cell>
          <cell r="M486">
            <v>0</v>
          </cell>
          <cell r="AMY486">
            <v>0</v>
          </cell>
          <cell r="ANA486">
            <v>0</v>
          </cell>
          <cell r="ANV486">
            <v>0</v>
          </cell>
          <cell r="ANX486">
            <v>0</v>
          </cell>
          <cell r="AOH486">
            <v>0</v>
          </cell>
          <cell r="AOI486">
            <v>0</v>
          </cell>
        </row>
        <row r="487">
          <cell r="C487" t="str">
            <v>F_000-52-1-01.31-0034</v>
          </cell>
          <cell r="K487">
            <v>2017</v>
          </cell>
          <cell r="M487">
            <v>2017</v>
          </cell>
          <cell r="AMY487">
            <v>0</v>
          </cell>
          <cell r="ANA487">
            <v>0</v>
          </cell>
          <cell r="ANV487">
            <v>0</v>
          </cell>
          <cell r="ANX487">
            <v>0</v>
          </cell>
          <cell r="AOH487">
            <v>0</v>
          </cell>
          <cell r="AOI487">
            <v>0</v>
          </cell>
        </row>
        <row r="488">
          <cell r="C488" t="str">
            <v>F_000-54-1-01.31-0001</v>
          </cell>
          <cell r="K488">
            <v>0</v>
          </cell>
          <cell r="M488">
            <v>0</v>
          </cell>
          <cell r="AMY488">
            <v>0</v>
          </cell>
          <cell r="ANA488">
            <v>0</v>
          </cell>
          <cell r="ANV488">
            <v>0</v>
          </cell>
          <cell r="ANX488">
            <v>0</v>
          </cell>
          <cell r="AOH488">
            <v>0</v>
          </cell>
          <cell r="AOI488">
            <v>0</v>
          </cell>
        </row>
        <row r="489">
          <cell r="C489" t="str">
            <v>F_000-54-1-01.32-0009</v>
          </cell>
          <cell r="K489">
            <v>0</v>
          </cell>
          <cell r="M489">
            <v>0</v>
          </cell>
          <cell r="AMY489">
            <v>0</v>
          </cell>
          <cell r="ANA489">
            <v>0</v>
          </cell>
          <cell r="ANV489">
            <v>0</v>
          </cell>
          <cell r="ANX489">
            <v>0</v>
          </cell>
          <cell r="AOH489">
            <v>0</v>
          </cell>
          <cell r="AOI489">
            <v>0</v>
          </cell>
        </row>
        <row r="490">
          <cell r="C490" t="str">
            <v>I_007-54-1-01.32-0498</v>
          </cell>
          <cell r="K490">
            <v>0</v>
          </cell>
          <cell r="M490">
            <v>0</v>
          </cell>
          <cell r="AMY490">
            <v>0</v>
          </cell>
          <cell r="ANA490">
            <v>0</v>
          </cell>
          <cell r="ANV490">
            <v>0</v>
          </cell>
          <cell r="ANX490">
            <v>0</v>
          </cell>
          <cell r="AOH490">
            <v>0</v>
          </cell>
          <cell r="AOI490">
            <v>0</v>
          </cell>
        </row>
        <row r="491">
          <cell r="C491" t="str">
            <v>I_007-54-1-01.32-0499</v>
          </cell>
          <cell r="K491">
            <v>0</v>
          </cell>
          <cell r="M491">
            <v>0</v>
          </cell>
          <cell r="AMY491">
            <v>0</v>
          </cell>
          <cell r="ANA491">
            <v>0</v>
          </cell>
          <cell r="ANV491">
            <v>0</v>
          </cell>
          <cell r="ANX491">
            <v>0</v>
          </cell>
          <cell r="AOH491">
            <v>0</v>
          </cell>
          <cell r="AOI491">
            <v>0</v>
          </cell>
        </row>
        <row r="492">
          <cell r="C492" t="str">
            <v>F_000-54-1-01.32-0010</v>
          </cell>
          <cell r="K492">
            <v>0</v>
          </cell>
          <cell r="M492">
            <v>0</v>
          </cell>
          <cell r="AMY492">
            <v>0</v>
          </cell>
          <cell r="ANA492">
            <v>0</v>
          </cell>
          <cell r="ANV492">
            <v>0</v>
          </cell>
          <cell r="ANX492">
            <v>0</v>
          </cell>
          <cell r="AOH492">
            <v>0</v>
          </cell>
          <cell r="AOI492">
            <v>0</v>
          </cell>
        </row>
        <row r="493">
          <cell r="C493" t="str">
            <v>F_000-54-1-01.32-0011</v>
          </cell>
          <cell r="K493">
            <v>0</v>
          </cell>
          <cell r="M493">
            <v>0</v>
          </cell>
          <cell r="AMY493">
            <v>0</v>
          </cell>
          <cell r="ANA493">
            <v>0</v>
          </cell>
          <cell r="ANV493">
            <v>0</v>
          </cell>
          <cell r="ANX493">
            <v>0</v>
          </cell>
          <cell r="AOH493">
            <v>0</v>
          </cell>
          <cell r="AOI493">
            <v>0</v>
          </cell>
        </row>
        <row r="494">
          <cell r="C494" t="str">
            <v>F_000-54-1-01.32-0012</v>
          </cell>
          <cell r="K494">
            <v>0</v>
          </cell>
          <cell r="M494">
            <v>0</v>
          </cell>
          <cell r="AMY494">
            <v>0</v>
          </cell>
          <cell r="ANA494">
            <v>0</v>
          </cell>
          <cell r="ANV494">
            <v>0</v>
          </cell>
          <cell r="ANX494">
            <v>0</v>
          </cell>
          <cell r="AOH494">
            <v>0</v>
          </cell>
          <cell r="AOI494">
            <v>0</v>
          </cell>
        </row>
        <row r="495">
          <cell r="C495" t="str">
            <v>F_000-54-1-01.32-0013</v>
          </cell>
          <cell r="K495">
            <v>0</v>
          </cell>
          <cell r="M495">
            <v>0</v>
          </cell>
          <cell r="AMY495">
            <v>0</v>
          </cell>
          <cell r="ANA495">
            <v>0</v>
          </cell>
          <cell r="ANV495">
            <v>0</v>
          </cell>
          <cell r="ANX495">
            <v>0</v>
          </cell>
          <cell r="AOH495">
            <v>0</v>
          </cell>
          <cell r="AOI495">
            <v>0</v>
          </cell>
        </row>
        <row r="496">
          <cell r="C496" t="str">
            <v>F_000-54-1-01.32-0014</v>
          </cell>
          <cell r="K496">
            <v>2016</v>
          </cell>
          <cell r="M496">
            <v>2016</v>
          </cell>
          <cell r="AMY496">
            <v>0</v>
          </cell>
          <cell r="ANA496">
            <v>0</v>
          </cell>
          <cell r="ANV496">
            <v>0</v>
          </cell>
          <cell r="ANX496">
            <v>0</v>
          </cell>
          <cell r="AOH496">
            <v>0</v>
          </cell>
          <cell r="AOI496">
            <v>0</v>
          </cell>
        </row>
        <row r="497">
          <cell r="C497" t="str">
            <v>F_000-54-1-01.32-0015</v>
          </cell>
          <cell r="K497">
            <v>0</v>
          </cell>
          <cell r="M497">
            <v>0</v>
          </cell>
          <cell r="AMY497">
            <v>0</v>
          </cell>
          <cell r="ANA497">
            <v>0</v>
          </cell>
          <cell r="ANV497">
            <v>0</v>
          </cell>
          <cell r="ANX497">
            <v>0</v>
          </cell>
          <cell r="AOH497">
            <v>0</v>
          </cell>
          <cell r="AOI497">
            <v>0</v>
          </cell>
        </row>
        <row r="498">
          <cell r="C498" t="str">
            <v>F_000-54-1-01.32-0016</v>
          </cell>
          <cell r="K498">
            <v>2021</v>
          </cell>
          <cell r="M498">
            <v>2021</v>
          </cell>
          <cell r="AMY498">
            <v>0</v>
          </cell>
          <cell r="ANA498">
            <v>0</v>
          </cell>
          <cell r="ANV498">
            <v>0</v>
          </cell>
          <cell r="ANX498">
            <v>0</v>
          </cell>
          <cell r="AOH498">
            <v>0</v>
          </cell>
          <cell r="AOI498">
            <v>0</v>
          </cell>
        </row>
        <row r="499">
          <cell r="C499" t="str">
            <v>F_000-54-1-01.32-0017</v>
          </cell>
          <cell r="K499">
            <v>2016</v>
          </cell>
          <cell r="M499">
            <v>2017</v>
          </cell>
          <cell r="AMY499">
            <v>0</v>
          </cell>
          <cell r="ANA499">
            <v>0</v>
          </cell>
          <cell r="ANV499">
            <v>0</v>
          </cell>
          <cell r="ANX499">
            <v>0</v>
          </cell>
          <cell r="AOH499">
            <v>0</v>
          </cell>
          <cell r="AOI499">
            <v>0</v>
          </cell>
        </row>
        <row r="500">
          <cell r="C500" t="str">
            <v>F_000-54-1-01.32-0018</v>
          </cell>
          <cell r="K500">
            <v>0</v>
          </cell>
          <cell r="M500">
            <v>0</v>
          </cell>
          <cell r="AMY500">
            <v>0</v>
          </cell>
          <cell r="ANA500">
            <v>0</v>
          </cell>
          <cell r="ANV500">
            <v>0</v>
          </cell>
          <cell r="ANX500">
            <v>0</v>
          </cell>
          <cell r="AOH500">
            <v>0</v>
          </cell>
          <cell r="AOI500">
            <v>0</v>
          </cell>
        </row>
        <row r="501">
          <cell r="C501" t="str">
            <v>F_000-55-1-01.32-0054</v>
          </cell>
          <cell r="K501">
            <v>2016</v>
          </cell>
          <cell r="M501">
            <v>2017</v>
          </cell>
          <cell r="AMY501">
            <v>0</v>
          </cell>
          <cell r="ANA501">
            <v>0</v>
          </cell>
          <cell r="ANV501">
            <v>0</v>
          </cell>
          <cell r="ANX501">
            <v>0</v>
          </cell>
          <cell r="AOH501">
            <v>0</v>
          </cell>
          <cell r="AOI501">
            <v>0</v>
          </cell>
        </row>
        <row r="502">
          <cell r="C502" t="str">
            <v>F_000-55-1-01.32-0055</v>
          </cell>
          <cell r="K502">
            <v>2016</v>
          </cell>
          <cell r="M502">
            <v>2016</v>
          </cell>
          <cell r="AMY502">
            <v>0</v>
          </cell>
          <cell r="ANA502">
            <v>0</v>
          </cell>
          <cell r="ANV502">
            <v>0</v>
          </cell>
          <cell r="ANX502">
            <v>0</v>
          </cell>
          <cell r="AOH502">
            <v>0</v>
          </cell>
          <cell r="AOI502">
            <v>0</v>
          </cell>
        </row>
        <row r="503">
          <cell r="C503" t="str">
            <v>F_000-55-1-01.32-0056</v>
          </cell>
          <cell r="K503">
            <v>2020</v>
          </cell>
          <cell r="M503">
            <v>2021</v>
          </cell>
          <cell r="AMY503">
            <v>0</v>
          </cell>
          <cell r="ANA503">
            <v>0</v>
          </cell>
          <cell r="ANV503">
            <v>0</v>
          </cell>
          <cell r="ANX503">
            <v>0</v>
          </cell>
          <cell r="AOH503">
            <v>0</v>
          </cell>
          <cell r="AOI503">
            <v>0</v>
          </cell>
        </row>
        <row r="504">
          <cell r="C504" t="str">
            <v>F_000-55-1-01.32-0057</v>
          </cell>
          <cell r="K504">
            <v>2021</v>
          </cell>
          <cell r="M504">
            <v>2022</v>
          </cell>
          <cell r="AMY504">
            <v>0</v>
          </cell>
          <cell r="ANA504">
            <v>0</v>
          </cell>
          <cell r="ANV504">
            <v>0</v>
          </cell>
          <cell r="ANX504">
            <v>0</v>
          </cell>
          <cell r="AOH504">
            <v>0</v>
          </cell>
          <cell r="AOI504">
            <v>0</v>
          </cell>
        </row>
        <row r="505">
          <cell r="C505" t="str">
            <v>F_000-55-1-01.32-0059</v>
          </cell>
          <cell r="K505">
            <v>2020</v>
          </cell>
          <cell r="M505">
            <v>2021</v>
          </cell>
          <cell r="AMY505">
            <v>0</v>
          </cell>
          <cell r="ANA505">
            <v>0</v>
          </cell>
          <cell r="ANV505">
            <v>0</v>
          </cell>
          <cell r="ANX505">
            <v>0</v>
          </cell>
          <cell r="AOH505">
            <v>0</v>
          </cell>
          <cell r="AOI505">
            <v>0</v>
          </cell>
        </row>
        <row r="506">
          <cell r="C506" t="str">
            <v>F_000-55-1-01.32-0060</v>
          </cell>
          <cell r="K506">
            <v>2021</v>
          </cell>
          <cell r="M506">
            <v>2022</v>
          </cell>
          <cell r="AMY506">
            <v>0</v>
          </cell>
          <cell r="ANA506">
            <v>0</v>
          </cell>
          <cell r="ANV506">
            <v>0</v>
          </cell>
          <cell r="ANX506">
            <v>0</v>
          </cell>
          <cell r="AOH506">
            <v>0</v>
          </cell>
          <cell r="AOI506">
            <v>0</v>
          </cell>
        </row>
        <row r="507">
          <cell r="C507" t="str">
            <v>F_000-55-1-01.32-0061</v>
          </cell>
          <cell r="K507">
            <v>2024</v>
          </cell>
          <cell r="M507">
            <v>2025</v>
          </cell>
          <cell r="AMY507">
            <v>0</v>
          </cell>
          <cell r="ANA507">
            <v>0</v>
          </cell>
          <cell r="ANV507">
            <v>0</v>
          </cell>
          <cell r="ANX507">
            <v>0</v>
          </cell>
          <cell r="AOH507">
            <v>0</v>
          </cell>
          <cell r="AOI507">
            <v>0</v>
          </cell>
        </row>
        <row r="508">
          <cell r="C508" t="str">
            <v>F_000-53-1-01.32-0057</v>
          </cell>
          <cell r="K508">
            <v>0</v>
          </cell>
          <cell r="M508">
            <v>0</v>
          </cell>
          <cell r="AMY508">
            <v>0</v>
          </cell>
          <cell r="ANA508">
            <v>0</v>
          </cell>
          <cell r="ANV508">
            <v>0</v>
          </cell>
          <cell r="ANX508">
            <v>0</v>
          </cell>
          <cell r="AOH508">
            <v>0</v>
          </cell>
          <cell r="AOI508">
            <v>0</v>
          </cell>
        </row>
        <row r="509">
          <cell r="C509" t="str">
            <v>F_000-53-1-01.32-0058</v>
          </cell>
          <cell r="K509">
            <v>0</v>
          </cell>
          <cell r="M509">
            <v>0</v>
          </cell>
          <cell r="AMY509">
            <v>0</v>
          </cell>
          <cell r="ANA509">
            <v>0</v>
          </cell>
          <cell r="ANV509">
            <v>0</v>
          </cell>
          <cell r="ANX509">
            <v>0</v>
          </cell>
          <cell r="AOH509">
            <v>0</v>
          </cell>
          <cell r="AOI509">
            <v>0</v>
          </cell>
        </row>
        <row r="510">
          <cell r="C510" t="str">
            <v>F_000-53-1-01.33-0106</v>
          </cell>
          <cell r="K510">
            <v>2017</v>
          </cell>
          <cell r="M510">
            <v>2017</v>
          </cell>
          <cell r="AMY510">
            <v>0</v>
          </cell>
          <cell r="ANA510">
            <v>0</v>
          </cell>
          <cell r="ANV510">
            <v>0</v>
          </cell>
          <cell r="ANX510">
            <v>0</v>
          </cell>
          <cell r="AOH510">
            <v>0</v>
          </cell>
          <cell r="AOI510">
            <v>0</v>
          </cell>
        </row>
        <row r="511">
          <cell r="C511" t="str">
            <v>F_000-53-1-01.32-0061</v>
          </cell>
          <cell r="K511">
            <v>2017</v>
          </cell>
          <cell r="M511">
            <v>2017</v>
          </cell>
          <cell r="AMY511">
            <v>0</v>
          </cell>
          <cell r="ANA511">
            <v>0</v>
          </cell>
          <cell r="ANV511">
            <v>0</v>
          </cell>
          <cell r="ANX511">
            <v>0</v>
          </cell>
          <cell r="AOH511">
            <v>0</v>
          </cell>
          <cell r="AOI511">
            <v>0</v>
          </cell>
        </row>
        <row r="512">
          <cell r="C512" t="str">
            <v>I_000-52-1-01.31-0035</v>
          </cell>
          <cell r="K512">
            <v>2020</v>
          </cell>
          <cell r="M512">
            <v>2021</v>
          </cell>
          <cell r="AMY512">
            <v>0</v>
          </cell>
          <cell r="ANA512">
            <v>0</v>
          </cell>
          <cell r="ANV512">
            <v>0</v>
          </cell>
          <cell r="ANX512">
            <v>0</v>
          </cell>
          <cell r="AOH512">
            <v>0</v>
          </cell>
          <cell r="AOI512">
            <v>0</v>
          </cell>
        </row>
        <row r="513">
          <cell r="C513" t="str">
            <v>I_000-52-0-01.31-0001</v>
          </cell>
          <cell r="K513">
            <v>2021</v>
          </cell>
          <cell r="M513">
            <v>2022</v>
          </cell>
          <cell r="AMY513">
            <v>0</v>
          </cell>
          <cell r="ANA513">
            <v>0</v>
          </cell>
          <cell r="ANV513">
            <v>0</v>
          </cell>
          <cell r="ANX513">
            <v>0</v>
          </cell>
          <cell r="AOH513">
            <v>0</v>
          </cell>
          <cell r="AOI513">
            <v>0</v>
          </cell>
        </row>
        <row r="514">
          <cell r="C514" t="str">
            <v>I_007-55-1-01.32-1920</v>
          </cell>
          <cell r="K514">
            <v>2020</v>
          </cell>
          <cell r="M514">
            <v>2020</v>
          </cell>
          <cell r="AMY514">
            <v>0</v>
          </cell>
          <cell r="ANA514">
            <v>0</v>
          </cell>
          <cell r="ANV514">
            <v>0</v>
          </cell>
          <cell r="ANX514">
            <v>0</v>
          </cell>
          <cell r="AOH514">
            <v>0</v>
          </cell>
          <cell r="AOI514">
            <v>0</v>
          </cell>
        </row>
        <row r="515">
          <cell r="C515" t="str">
            <v>I_007-55-1-01.32-1919</v>
          </cell>
          <cell r="K515">
            <v>2020</v>
          </cell>
          <cell r="M515">
            <v>2020</v>
          </cell>
          <cell r="AMY515">
            <v>0</v>
          </cell>
          <cell r="ANA515">
            <v>0</v>
          </cell>
          <cell r="ANV515">
            <v>0</v>
          </cell>
          <cell r="ANX515">
            <v>0</v>
          </cell>
          <cell r="AOH515">
            <v>0</v>
          </cell>
          <cell r="AOI515">
            <v>0</v>
          </cell>
        </row>
        <row r="516">
          <cell r="C516" t="str">
            <v>I_000-55-1-01.32-1844</v>
          </cell>
          <cell r="K516">
            <v>2023</v>
          </cell>
          <cell r="M516">
            <v>2024</v>
          </cell>
          <cell r="AMY516">
            <v>0</v>
          </cell>
          <cell r="ANA516">
            <v>0</v>
          </cell>
          <cell r="ANV516">
            <v>0</v>
          </cell>
          <cell r="ANX516">
            <v>0</v>
          </cell>
          <cell r="AOH516">
            <v>0</v>
          </cell>
          <cell r="AOI516">
            <v>0</v>
          </cell>
        </row>
        <row r="517">
          <cell r="C517" t="str">
            <v>I_000-55-1-01.32-1845</v>
          </cell>
          <cell r="K517">
            <v>2022</v>
          </cell>
          <cell r="M517">
            <v>2022</v>
          </cell>
          <cell r="AMY517">
            <v>0</v>
          </cell>
          <cell r="ANA517">
            <v>0</v>
          </cell>
          <cell r="ANV517">
            <v>0</v>
          </cell>
          <cell r="ANX517">
            <v>0</v>
          </cell>
          <cell r="AOH517">
            <v>0</v>
          </cell>
          <cell r="AOI517">
            <v>0</v>
          </cell>
        </row>
        <row r="518">
          <cell r="C518" t="str">
            <v>I_000-55-1-01.32-1847</v>
          </cell>
          <cell r="K518">
            <v>2023</v>
          </cell>
          <cell r="M518">
            <v>2024</v>
          </cell>
          <cell r="AMY518">
            <v>0</v>
          </cell>
          <cell r="ANA518">
            <v>0</v>
          </cell>
          <cell r="ANV518">
            <v>0</v>
          </cell>
          <cell r="ANX518">
            <v>0</v>
          </cell>
          <cell r="AOH518">
            <v>0</v>
          </cell>
          <cell r="AOI518">
            <v>0</v>
          </cell>
        </row>
        <row r="519">
          <cell r="C519" t="str">
            <v>I_000-54-1-01.32-0488</v>
          </cell>
          <cell r="K519">
            <v>2022</v>
          </cell>
          <cell r="M519">
            <v>2022</v>
          </cell>
          <cell r="AMY519">
            <v>0</v>
          </cell>
          <cell r="ANA519">
            <v>0</v>
          </cell>
          <cell r="ANV519">
            <v>0</v>
          </cell>
          <cell r="ANX519">
            <v>0</v>
          </cell>
          <cell r="AOH519">
            <v>0</v>
          </cell>
          <cell r="AOI519">
            <v>0</v>
          </cell>
        </row>
        <row r="520">
          <cell r="C520" t="str">
            <v>F_000-54-1-01.41-0249</v>
          </cell>
          <cell r="K520">
            <v>2016</v>
          </cell>
          <cell r="M520">
            <v>2016</v>
          </cell>
          <cell r="AMY520">
            <v>0</v>
          </cell>
          <cell r="ANA520">
            <v>0</v>
          </cell>
          <cell r="ANV520">
            <v>0</v>
          </cell>
          <cell r="ANX520">
            <v>0</v>
          </cell>
          <cell r="AOH520">
            <v>0</v>
          </cell>
          <cell r="AOI520">
            <v>0</v>
          </cell>
        </row>
        <row r="521">
          <cell r="C521" t="str">
            <v>F_000-53-1-01.41-0449</v>
          </cell>
          <cell r="K521">
            <v>2016</v>
          </cell>
          <cell r="M521">
            <v>2017</v>
          </cell>
          <cell r="AMY521">
            <v>0</v>
          </cell>
          <cell r="ANA521">
            <v>0</v>
          </cell>
          <cell r="ANV521">
            <v>0</v>
          </cell>
          <cell r="ANX521">
            <v>0</v>
          </cell>
          <cell r="AOH521">
            <v>0</v>
          </cell>
          <cell r="AOI521">
            <v>0</v>
          </cell>
        </row>
        <row r="522">
          <cell r="C522" t="str">
            <v>F_000-52-1-01.41-0287</v>
          </cell>
          <cell r="K522">
            <v>2016</v>
          </cell>
          <cell r="M522">
            <v>2016</v>
          </cell>
          <cell r="AMY522">
            <v>0</v>
          </cell>
          <cell r="ANA522">
            <v>0</v>
          </cell>
          <cell r="ANV522">
            <v>0</v>
          </cell>
          <cell r="ANX522">
            <v>0</v>
          </cell>
          <cell r="AOH522">
            <v>0</v>
          </cell>
          <cell r="AOI522">
            <v>0</v>
          </cell>
        </row>
        <row r="523">
          <cell r="C523" t="str">
            <v>F_000-51-1-01.41-0028</v>
          </cell>
          <cell r="K523">
            <v>2016</v>
          </cell>
          <cell r="M523">
            <v>2016</v>
          </cell>
          <cell r="AMY523">
            <v>0</v>
          </cell>
          <cell r="ANA523">
            <v>0</v>
          </cell>
          <cell r="ANV523">
            <v>0</v>
          </cell>
          <cell r="ANX523">
            <v>0</v>
          </cell>
          <cell r="AOH523">
            <v>0</v>
          </cell>
          <cell r="AOI523">
            <v>0</v>
          </cell>
        </row>
        <row r="524">
          <cell r="C524" t="str">
            <v>F_000-55-1-01.41-0044</v>
          </cell>
          <cell r="K524">
            <v>2016</v>
          </cell>
          <cell r="M524">
            <v>2017</v>
          </cell>
          <cell r="AMY524">
            <v>0</v>
          </cell>
          <cell r="ANA524">
            <v>0</v>
          </cell>
          <cell r="ANV524">
            <v>0</v>
          </cell>
          <cell r="ANX524">
            <v>0</v>
          </cell>
          <cell r="AOH524">
            <v>0</v>
          </cell>
          <cell r="AOI524">
            <v>0</v>
          </cell>
        </row>
        <row r="525">
          <cell r="C525" t="str">
            <v>G_000-55-1-01.41-2490</v>
          </cell>
          <cell r="K525">
            <v>2016</v>
          </cell>
          <cell r="M525">
            <v>2017</v>
          </cell>
          <cell r="AMY525">
            <v>0</v>
          </cell>
          <cell r="ANA525">
            <v>0</v>
          </cell>
          <cell r="ANV525">
            <v>0</v>
          </cell>
          <cell r="ANX525">
            <v>0</v>
          </cell>
          <cell r="AOH525">
            <v>0</v>
          </cell>
          <cell r="AOI525">
            <v>0</v>
          </cell>
        </row>
        <row r="526">
          <cell r="C526" t="str">
            <v>G_000-55-1-01.41-2491</v>
          </cell>
          <cell r="K526">
            <v>2016</v>
          </cell>
          <cell r="M526">
            <v>2017</v>
          </cell>
          <cell r="AMY526">
            <v>1.5229999999999999</v>
          </cell>
          <cell r="ANA526">
            <v>1.2729999999999999</v>
          </cell>
          <cell r="ANV526">
            <v>1.5229999999999999</v>
          </cell>
          <cell r="ANX526">
            <v>1.2729999999999999</v>
          </cell>
          <cell r="AOH526">
            <v>0</v>
          </cell>
          <cell r="AOI526">
            <v>0</v>
          </cell>
        </row>
        <row r="527">
          <cell r="C527" t="str">
            <v>F_000-53-1-02.31-0290</v>
          </cell>
          <cell r="K527">
            <v>2016</v>
          </cell>
          <cell r="M527">
            <v>2017</v>
          </cell>
          <cell r="AMY527">
            <v>0</v>
          </cell>
          <cell r="ANA527">
            <v>0</v>
          </cell>
          <cell r="ANV527">
            <v>0</v>
          </cell>
          <cell r="ANX527">
            <v>0</v>
          </cell>
          <cell r="AOH527">
            <v>0</v>
          </cell>
          <cell r="AOI527">
            <v>0</v>
          </cell>
        </row>
        <row r="528">
          <cell r="C528" t="str">
            <v>F_000-53-1-02.31-0013</v>
          </cell>
          <cell r="K528">
            <v>2016</v>
          </cell>
          <cell r="M528">
            <v>2017</v>
          </cell>
          <cell r="AMY528">
            <v>0</v>
          </cell>
          <cell r="ANA528">
            <v>0</v>
          </cell>
          <cell r="ANV528">
            <v>0</v>
          </cell>
          <cell r="ANX528">
            <v>0</v>
          </cell>
          <cell r="AOH528">
            <v>0</v>
          </cell>
          <cell r="AOI528">
            <v>0</v>
          </cell>
        </row>
        <row r="529">
          <cell r="C529" t="str">
            <v>G_000-52-1-02.41-0552</v>
          </cell>
          <cell r="K529">
            <v>0</v>
          </cell>
          <cell r="M529">
            <v>0</v>
          </cell>
          <cell r="AMY529">
            <v>0</v>
          </cell>
          <cell r="ANA529">
            <v>0</v>
          </cell>
          <cell r="ANV529">
            <v>0</v>
          </cell>
          <cell r="ANX529">
            <v>0</v>
          </cell>
          <cell r="AOH529">
            <v>0</v>
          </cell>
          <cell r="AOI529">
            <v>0</v>
          </cell>
        </row>
        <row r="530">
          <cell r="C530" t="str">
            <v>I_000-52-1-02.41-0554</v>
          </cell>
          <cell r="K530">
            <v>2021</v>
          </cell>
          <cell r="M530">
            <v>2021</v>
          </cell>
          <cell r="AMY530">
            <v>0</v>
          </cell>
          <cell r="ANA530">
            <v>0</v>
          </cell>
          <cell r="ANV530">
            <v>0</v>
          </cell>
          <cell r="ANX530">
            <v>0</v>
          </cell>
          <cell r="AOH530">
            <v>0</v>
          </cell>
          <cell r="AOI530">
            <v>0</v>
          </cell>
        </row>
        <row r="531">
          <cell r="C531" t="str">
            <v>I_000-52-1-02.41-0555</v>
          </cell>
          <cell r="K531">
            <v>2021</v>
          </cell>
          <cell r="M531">
            <v>2021</v>
          </cell>
          <cell r="AMY531">
            <v>0</v>
          </cell>
          <cell r="ANA531">
            <v>0</v>
          </cell>
          <cell r="ANV531">
            <v>0</v>
          </cell>
          <cell r="ANX531">
            <v>0</v>
          </cell>
          <cell r="AOH531">
            <v>0</v>
          </cell>
          <cell r="AOI531">
            <v>0</v>
          </cell>
        </row>
        <row r="532">
          <cell r="C532" t="str">
            <v>I_000-52-1-02.41-0556</v>
          </cell>
          <cell r="K532">
            <v>2021</v>
          </cell>
          <cell r="M532">
            <v>2021</v>
          </cell>
          <cell r="AMY532">
            <v>0</v>
          </cell>
          <cell r="ANA532">
            <v>0</v>
          </cell>
          <cell r="ANV532">
            <v>0</v>
          </cell>
          <cell r="ANX532">
            <v>0</v>
          </cell>
          <cell r="AOH532">
            <v>0</v>
          </cell>
          <cell r="AOI532">
            <v>0</v>
          </cell>
        </row>
        <row r="533">
          <cell r="C533" t="str">
            <v>I_000-52-1-02.41-0557</v>
          </cell>
          <cell r="K533">
            <v>2021</v>
          </cell>
          <cell r="M533">
            <v>2021</v>
          </cell>
          <cell r="AMY533">
            <v>0</v>
          </cell>
          <cell r="ANA533">
            <v>0</v>
          </cell>
          <cell r="ANV533">
            <v>0</v>
          </cell>
          <cell r="ANX533">
            <v>0</v>
          </cell>
          <cell r="AOH533">
            <v>0</v>
          </cell>
          <cell r="AOI533">
            <v>0</v>
          </cell>
        </row>
        <row r="534">
          <cell r="C534" t="str">
            <v>I_000-52-1-02.41-0558</v>
          </cell>
          <cell r="K534">
            <v>2021</v>
          </cell>
          <cell r="M534">
            <v>2021</v>
          </cell>
          <cell r="AMY534">
            <v>0</v>
          </cell>
          <cell r="ANA534">
            <v>0</v>
          </cell>
          <cell r="ANV534">
            <v>0</v>
          </cell>
          <cell r="ANX534">
            <v>0</v>
          </cell>
          <cell r="AOH534">
            <v>0</v>
          </cell>
          <cell r="AOI534">
            <v>0</v>
          </cell>
        </row>
        <row r="535">
          <cell r="C535" t="str">
            <v>I_000-52-1-02.41-0559</v>
          </cell>
          <cell r="K535">
            <v>2021</v>
          </cell>
          <cell r="M535">
            <v>2021</v>
          </cell>
          <cell r="AMY535">
            <v>0</v>
          </cell>
          <cell r="ANA535">
            <v>0</v>
          </cell>
          <cell r="ANV535">
            <v>0</v>
          </cell>
          <cell r="ANX535">
            <v>0</v>
          </cell>
          <cell r="AOH535">
            <v>0</v>
          </cell>
          <cell r="AOI535">
            <v>0</v>
          </cell>
        </row>
        <row r="536">
          <cell r="C536" t="str">
            <v>F_000-52-1-01.32-0018</v>
          </cell>
          <cell r="K536">
            <v>0</v>
          </cell>
          <cell r="M536">
            <v>0</v>
          </cell>
          <cell r="AMY536">
            <v>0</v>
          </cell>
          <cell r="ANA536">
            <v>0</v>
          </cell>
          <cell r="ANV536">
            <v>0</v>
          </cell>
          <cell r="ANX536">
            <v>0</v>
          </cell>
          <cell r="AOH536">
            <v>0</v>
          </cell>
          <cell r="AOI536">
            <v>0</v>
          </cell>
        </row>
        <row r="537">
          <cell r="C537" t="str">
            <v>F_000-55-1-01.32-0058</v>
          </cell>
          <cell r="K537">
            <v>0</v>
          </cell>
          <cell r="M537">
            <v>0</v>
          </cell>
          <cell r="AMY537">
            <v>0</v>
          </cell>
          <cell r="ANA537">
            <v>0</v>
          </cell>
          <cell r="ANV537">
            <v>0</v>
          </cell>
          <cell r="ANX537">
            <v>0</v>
          </cell>
          <cell r="AOH537">
            <v>0</v>
          </cell>
          <cell r="AOI537">
            <v>0</v>
          </cell>
        </row>
        <row r="538">
          <cell r="C538" t="str">
            <v>F_000-52-1-01.12-0025</v>
          </cell>
          <cell r="K538">
            <v>2016</v>
          </cell>
          <cell r="M538">
            <v>2017</v>
          </cell>
          <cell r="AMY538">
            <v>0</v>
          </cell>
          <cell r="ANA538">
            <v>0</v>
          </cell>
          <cell r="ANV538">
            <v>0</v>
          </cell>
          <cell r="ANX538">
            <v>0</v>
          </cell>
          <cell r="AOH538" t="str">
            <v>2014-2020</v>
          </cell>
          <cell r="AOI538" t="str">
            <v>Распоряжение Главы Республики Коми от 24.04.2018 №90-р, Гапликов Сергей Анатольевич - Глава Республики Коми</v>
          </cell>
        </row>
        <row r="539">
          <cell r="C539" t="str">
            <v>F_000-55-1-01.12-1293</v>
          </cell>
          <cell r="K539">
            <v>2016</v>
          </cell>
          <cell r="M539">
            <v>2017</v>
          </cell>
          <cell r="AMY539">
            <v>0</v>
          </cell>
          <cell r="ANA539">
            <v>0</v>
          </cell>
          <cell r="ANV539">
            <v>0</v>
          </cell>
          <cell r="ANX539">
            <v>0</v>
          </cell>
          <cell r="AOH539" t="str">
            <v>2014-2020</v>
          </cell>
          <cell r="AOI539" t="str">
            <v>Распоряжение Главы Республики Коми от 24.04.2018 №90-р, Гапликов Сергей Анатольевич - Глава Республики Коми</v>
          </cell>
        </row>
        <row r="540">
          <cell r="C540" t="str">
            <v>F_000-55-1-01.12-1122</v>
          </cell>
          <cell r="K540">
            <v>2016</v>
          </cell>
          <cell r="M540">
            <v>2016</v>
          </cell>
          <cell r="AMY540">
            <v>0</v>
          </cell>
          <cell r="ANA540">
            <v>0</v>
          </cell>
          <cell r="ANV540">
            <v>0</v>
          </cell>
          <cell r="ANX540">
            <v>0</v>
          </cell>
          <cell r="AOH540" t="str">
            <v>2014-2020</v>
          </cell>
          <cell r="AOI540" t="str">
            <v>Распоряжение Главы Республики Коми от 24.04.2018 №90-р, Гапликов Сергей Анатольевич - Глава Республики Коми</v>
          </cell>
        </row>
        <row r="541">
          <cell r="C541" t="str">
            <v>F_000-55-1-01.12-1126</v>
          </cell>
          <cell r="K541">
            <v>2019</v>
          </cell>
          <cell r="M541">
            <v>2019</v>
          </cell>
          <cell r="AMY541">
            <v>0</v>
          </cell>
          <cell r="ANA541">
            <v>0</v>
          </cell>
          <cell r="ANV541">
            <v>0</v>
          </cell>
          <cell r="ANX541">
            <v>0</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F_000-55-1-01.12-1128</v>
          </cell>
          <cell r="K542">
            <v>2019</v>
          </cell>
          <cell r="M542">
            <v>2019</v>
          </cell>
          <cell r="AMY542">
            <v>0</v>
          </cell>
          <cell r="ANA542">
            <v>0</v>
          </cell>
          <cell r="ANV542">
            <v>0</v>
          </cell>
          <cell r="ANX542">
            <v>0</v>
          </cell>
          <cell r="AOH542" t="str">
            <v>2014-2020</v>
          </cell>
          <cell r="AOI542" t="str">
            <v>Распоряжение Главы Республики Коми от 24.04.2018 №90-р, Гапликов Сергей Анатольевич - Глава Республики Коми</v>
          </cell>
        </row>
        <row r="543">
          <cell r="C543" t="str">
            <v>F_000-55-1-01.12-1129</v>
          </cell>
          <cell r="K543">
            <v>2016</v>
          </cell>
          <cell r="M543">
            <v>2016</v>
          </cell>
          <cell r="AMY543">
            <v>0</v>
          </cell>
          <cell r="ANA543">
            <v>0</v>
          </cell>
          <cell r="ANV543">
            <v>0</v>
          </cell>
          <cell r="ANX543">
            <v>0</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F_000-55-1-01.12-1294</v>
          </cell>
          <cell r="K544">
            <v>2019</v>
          </cell>
          <cell r="M544">
            <v>2020</v>
          </cell>
          <cell r="AMY544">
            <v>0</v>
          </cell>
          <cell r="ANA544">
            <v>0</v>
          </cell>
          <cell r="ANV544">
            <v>0</v>
          </cell>
          <cell r="ANX544">
            <v>0</v>
          </cell>
          <cell r="AOH544" t="str">
            <v>2014-2020</v>
          </cell>
          <cell r="AOI544" t="str">
            <v>Распоряжение Главы Республики Коми от 24.04.2018 №90-р, Гапликов Сергей Анатольевич - Глава Республики Коми</v>
          </cell>
        </row>
        <row r="545">
          <cell r="C545" t="str">
            <v>F_000-55-1-01.12-0846</v>
          </cell>
          <cell r="K545">
            <v>2019</v>
          </cell>
          <cell r="M545">
            <v>2020</v>
          </cell>
          <cell r="AMY545">
            <v>0</v>
          </cell>
          <cell r="ANA545">
            <v>0</v>
          </cell>
          <cell r="ANV545">
            <v>0</v>
          </cell>
          <cell r="ANX545">
            <v>0</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F_000-55-1-01.12-1302</v>
          </cell>
          <cell r="K546">
            <v>2019</v>
          </cell>
          <cell r="M546">
            <v>2020</v>
          </cell>
          <cell r="AMY546">
            <v>0</v>
          </cell>
          <cell r="ANA546">
            <v>0</v>
          </cell>
          <cell r="ANV546">
            <v>0</v>
          </cell>
          <cell r="ANX546">
            <v>0</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F_000-55-1-01.12-1303</v>
          </cell>
          <cell r="K547">
            <v>2020</v>
          </cell>
          <cell r="M547">
            <v>2021</v>
          </cell>
          <cell r="AMY547">
            <v>0</v>
          </cell>
          <cell r="ANA547">
            <v>0</v>
          </cell>
          <cell r="ANV547">
            <v>0</v>
          </cell>
          <cell r="ANX547">
            <v>0</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F_000-55-1-01.12-1297</v>
          </cell>
          <cell r="K548">
            <v>2016</v>
          </cell>
          <cell r="M548">
            <v>2017</v>
          </cell>
          <cell r="AMY548">
            <v>0</v>
          </cell>
          <cell r="ANA548">
            <v>0</v>
          </cell>
          <cell r="ANV548">
            <v>0</v>
          </cell>
          <cell r="ANX548">
            <v>0</v>
          </cell>
          <cell r="AOH548" t="str">
            <v>2014-2020</v>
          </cell>
          <cell r="AOI548" t="str">
            <v>Распоряжение Главы Республики Коми от 24.04.2018 №90-р, Гапликов Сергей Анатольевич - Глава Республики Коми</v>
          </cell>
        </row>
        <row r="549">
          <cell r="C549" t="str">
            <v>I_000-52-1-01.11-0005</v>
          </cell>
          <cell r="K549">
            <v>2018</v>
          </cell>
          <cell r="M549">
            <v>2018</v>
          </cell>
          <cell r="AMY549">
            <v>0</v>
          </cell>
          <cell r="ANA549">
            <v>0</v>
          </cell>
          <cell r="ANV549">
            <v>0</v>
          </cell>
          <cell r="ANX549">
            <v>0</v>
          </cell>
          <cell r="AOH549" t="str">
            <v>2014-2020</v>
          </cell>
          <cell r="AOI549" t="str">
            <v>Распоряжение Главы Республики Коми от 24.04.2018 №90-р, Гапликов Сергей Анатольевич - Глава Республики Коми</v>
          </cell>
        </row>
        <row r="550">
          <cell r="C550" t="str">
            <v>I_000-52-1-01.11-0003</v>
          </cell>
          <cell r="K550">
            <v>2018</v>
          </cell>
          <cell r="M550">
            <v>2018</v>
          </cell>
          <cell r="AMY550">
            <v>0</v>
          </cell>
          <cell r="ANA550">
            <v>0</v>
          </cell>
          <cell r="ANV550">
            <v>0</v>
          </cell>
          <cell r="ANX550">
            <v>0</v>
          </cell>
          <cell r="AOH550" t="str">
            <v>2014-2020</v>
          </cell>
          <cell r="AOI550" t="str">
            <v>Распоряжение Главы Республики Коми от 24.04.2018 №90-р, Гапликов Сергей Анатольевич - Глава Республики Коми</v>
          </cell>
        </row>
        <row r="551">
          <cell r="C551" t="str">
            <v>I_000-52-1-01.12-0029</v>
          </cell>
          <cell r="K551">
            <v>2018</v>
          </cell>
          <cell r="M551">
            <v>2018</v>
          </cell>
          <cell r="AMY551">
            <v>0</v>
          </cell>
          <cell r="ANA551">
            <v>0</v>
          </cell>
          <cell r="ANV551">
            <v>0</v>
          </cell>
          <cell r="ANX551">
            <v>0</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F_000-54-1-01.12-0180</v>
          </cell>
          <cell r="K552">
            <v>2019</v>
          </cell>
          <cell r="M552">
            <v>2019</v>
          </cell>
          <cell r="AMY552">
            <v>0</v>
          </cell>
          <cell r="ANA552">
            <v>0</v>
          </cell>
          <cell r="ANV552">
            <v>0</v>
          </cell>
          <cell r="ANX552">
            <v>0</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F_000-54-1-01.12-0655</v>
          </cell>
          <cell r="K553">
            <v>2016</v>
          </cell>
          <cell r="M553">
            <v>2016</v>
          </cell>
          <cell r="AMY553">
            <v>0</v>
          </cell>
          <cell r="ANA553">
            <v>0</v>
          </cell>
          <cell r="ANV553">
            <v>0</v>
          </cell>
          <cell r="ANX553">
            <v>0</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F_000-54-1-01.12-0656</v>
          </cell>
          <cell r="K554">
            <v>2020</v>
          </cell>
          <cell r="M554">
            <v>2021</v>
          </cell>
          <cell r="AMY554">
            <v>0</v>
          </cell>
          <cell r="ANA554">
            <v>0</v>
          </cell>
          <cell r="ANV554">
            <v>0</v>
          </cell>
          <cell r="ANX554">
            <v>0</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F_000-54-1-01.12-0657</v>
          </cell>
          <cell r="K555">
            <v>2020</v>
          </cell>
          <cell r="M555">
            <v>2021</v>
          </cell>
          <cell r="AMY555">
            <v>0</v>
          </cell>
          <cell r="ANA555">
            <v>0</v>
          </cell>
          <cell r="ANV555">
            <v>0</v>
          </cell>
          <cell r="ANX555">
            <v>0</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F_000-54-1-01.12-0658</v>
          </cell>
          <cell r="K556">
            <v>2020</v>
          </cell>
          <cell r="M556">
            <v>2020</v>
          </cell>
          <cell r="AMY556">
            <v>0</v>
          </cell>
          <cell r="ANA556">
            <v>0</v>
          </cell>
          <cell r="ANV556">
            <v>0</v>
          </cell>
          <cell r="ANX556">
            <v>0</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F_000-54-1-01.12-0659</v>
          </cell>
          <cell r="K557">
            <v>2020</v>
          </cell>
          <cell r="M557">
            <v>2021</v>
          </cell>
          <cell r="AMY557">
            <v>0</v>
          </cell>
          <cell r="ANA557">
            <v>0</v>
          </cell>
          <cell r="ANV557">
            <v>0</v>
          </cell>
          <cell r="ANX557">
            <v>0</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I_000-54-1-01.12-0660</v>
          </cell>
          <cell r="K558">
            <v>2020</v>
          </cell>
          <cell r="M558">
            <v>2021</v>
          </cell>
          <cell r="AMY558">
            <v>0</v>
          </cell>
          <cell r="ANA558">
            <v>0</v>
          </cell>
          <cell r="ANV558">
            <v>0</v>
          </cell>
          <cell r="ANX558">
            <v>0</v>
          </cell>
          <cell r="AOH558" t="str">
            <v>2014-2020</v>
          </cell>
          <cell r="AOI558" t="str">
            <v>Распоряжение Главы Республики Коми от 24.04.2018 №90-р, Гапликов Сергей Анатольевич - Глава Республики Коми</v>
          </cell>
        </row>
        <row r="559">
          <cell r="C559" t="str">
            <v>F_000-55-1-01.12-1118</v>
          </cell>
          <cell r="K559">
            <v>0</v>
          </cell>
          <cell r="M559">
            <v>0</v>
          </cell>
          <cell r="AMY559">
            <v>0</v>
          </cell>
          <cell r="ANA559">
            <v>0</v>
          </cell>
          <cell r="ANV559">
            <v>0</v>
          </cell>
          <cell r="ANX559">
            <v>0</v>
          </cell>
          <cell r="AOH559" t="str">
            <v>2014-2020</v>
          </cell>
          <cell r="AOI559" t="str">
            <v>Распоряжение Главы Республики Коми от 24.04.2018 №90-р, Гапликов Сергей Анатольевич - Глава Республики Коми</v>
          </cell>
        </row>
        <row r="560">
          <cell r="C560" t="str">
            <v>F_000-55-1-01.12-1119</v>
          </cell>
          <cell r="K560">
            <v>2017</v>
          </cell>
          <cell r="M560">
            <v>2018</v>
          </cell>
          <cell r="AMY560">
            <v>0</v>
          </cell>
          <cell r="ANA560">
            <v>0</v>
          </cell>
          <cell r="ANV560">
            <v>0</v>
          </cell>
          <cell r="ANX560">
            <v>0</v>
          </cell>
          <cell r="AOH560" t="str">
            <v>2014-2020</v>
          </cell>
          <cell r="AOI560" t="str">
            <v>Распоряжение Главы Республики Коми от 24.04.2018 №90-р, Гапликов Сергей Анатольевич - Глава Республики Коми</v>
          </cell>
        </row>
        <row r="561">
          <cell r="C561" t="str">
            <v>F_000-55-1-01.12-1299</v>
          </cell>
          <cell r="K561">
            <v>2017</v>
          </cell>
          <cell r="M561">
            <v>2018</v>
          </cell>
          <cell r="AMY561">
            <v>0</v>
          </cell>
          <cell r="ANA561">
            <v>0</v>
          </cell>
          <cell r="ANV561">
            <v>0</v>
          </cell>
          <cell r="ANX561">
            <v>0</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F_000-55-1-01.12-1304</v>
          </cell>
          <cell r="K562">
            <v>2019</v>
          </cell>
          <cell r="M562">
            <v>2019</v>
          </cell>
          <cell r="AMY562">
            <v>0</v>
          </cell>
          <cell r="ANA562">
            <v>0</v>
          </cell>
          <cell r="ANV562">
            <v>0</v>
          </cell>
          <cell r="ANX562">
            <v>0</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F_000-55-1-01.12-1305</v>
          </cell>
          <cell r="K563">
            <v>2017</v>
          </cell>
          <cell r="M563">
            <v>2018</v>
          </cell>
          <cell r="AMY563">
            <v>0</v>
          </cell>
          <cell r="ANA563">
            <v>0</v>
          </cell>
          <cell r="ANV563">
            <v>0</v>
          </cell>
          <cell r="ANX563">
            <v>0</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F_000-54-1-01.12-0661</v>
          </cell>
          <cell r="K564">
            <v>2017</v>
          </cell>
          <cell r="M564">
            <v>2017</v>
          </cell>
          <cell r="AMY564">
            <v>0</v>
          </cell>
          <cell r="ANA564">
            <v>0</v>
          </cell>
          <cell r="ANV564">
            <v>0</v>
          </cell>
          <cell r="ANX564">
            <v>0</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F_000-54-1-01.12-0662</v>
          </cell>
          <cell r="K565">
            <v>2020</v>
          </cell>
          <cell r="M565">
            <v>2021</v>
          </cell>
          <cell r="AMY565">
            <v>0</v>
          </cell>
          <cell r="ANA565">
            <v>0</v>
          </cell>
          <cell r="ANV565">
            <v>0</v>
          </cell>
          <cell r="ANX565">
            <v>0</v>
          </cell>
          <cell r="AOH565" t="str">
            <v>2014-2020</v>
          </cell>
          <cell r="AOI565" t="str">
            <v>Распоряжение Главы Республики Коми от 24.04.2018 №90-р, Гапликов Сергей Анатольевич - Глава Республики Коми</v>
          </cell>
        </row>
        <row r="566">
          <cell r="C566" t="str">
            <v>F_000-54-1-01.12-0664</v>
          </cell>
          <cell r="K566">
            <v>2017</v>
          </cell>
          <cell r="M566">
            <v>2018</v>
          </cell>
          <cell r="AMY566">
            <v>0</v>
          </cell>
          <cell r="ANA566">
            <v>0</v>
          </cell>
          <cell r="ANV566">
            <v>0</v>
          </cell>
          <cell r="ANX566">
            <v>0</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F_000-54-1-01.12-0665</v>
          </cell>
          <cell r="K567">
            <v>2017</v>
          </cell>
          <cell r="M567">
            <v>2017</v>
          </cell>
          <cell r="AMY567">
            <v>0</v>
          </cell>
          <cell r="ANA567">
            <v>0</v>
          </cell>
          <cell r="ANV567">
            <v>0</v>
          </cell>
          <cell r="ANX567">
            <v>0</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F_000-54-1-01.12-0666</v>
          </cell>
          <cell r="K568">
            <v>2017</v>
          </cell>
          <cell r="M568">
            <v>2017</v>
          </cell>
          <cell r="AMY568">
            <v>0</v>
          </cell>
          <cell r="ANA568">
            <v>0</v>
          </cell>
          <cell r="ANV568">
            <v>0</v>
          </cell>
          <cell r="ANX568">
            <v>0</v>
          </cell>
          <cell r="AOH568" t="str">
            <v>2014-2020</v>
          </cell>
          <cell r="AOI568" t="str">
            <v>Распоряжение Главы Республики Коми от 24.04.2018 №90-р, Гапликов Сергей Анатольевич - Глава Республики Коми</v>
          </cell>
        </row>
        <row r="569">
          <cell r="C569" t="str">
            <v>F_000-54-1-01.12-0668</v>
          </cell>
          <cell r="K569">
            <v>2017</v>
          </cell>
          <cell r="M569">
            <v>2017</v>
          </cell>
          <cell r="AMY569">
            <v>0</v>
          </cell>
          <cell r="ANA569">
            <v>0</v>
          </cell>
          <cell r="ANV569">
            <v>0</v>
          </cell>
          <cell r="ANX569">
            <v>0</v>
          </cell>
          <cell r="AOH569" t="str">
            <v>2014-2020</v>
          </cell>
          <cell r="AOI569" t="str">
            <v>Распоряжение Главы Республики Коми от 24.04.2018 №90-р, Гапликов Сергей Анатольевич - Глава Республики Коми</v>
          </cell>
        </row>
        <row r="570">
          <cell r="C570" t="str">
            <v>F_000-54-1-01.12-0669</v>
          </cell>
          <cell r="K570">
            <v>2020</v>
          </cell>
          <cell r="M570">
            <v>2020</v>
          </cell>
          <cell r="AMY570">
            <v>0</v>
          </cell>
          <cell r="ANA570">
            <v>0</v>
          </cell>
          <cell r="ANV570">
            <v>0</v>
          </cell>
          <cell r="ANX570">
            <v>0</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I_000-54-1-01.12-0670</v>
          </cell>
          <cell r="K571">
            <v>2020</v>
          </cell>
          <cell r="M571">
            <v>2020</v>
          </cell>
          <cell r="AMY571">
            <v>0</v>
          </cell>
          <cell r="ANA571">
            <v>0</v>
          </cell>
          <cell r="ANV571">
            <v>0</v>
          </cell>
          <cell r="ANX571">
            <v>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F_000-52-1-01.21-0060</v>
          </cell>
          <cell r="K572">
            <v>0</v>
          </cell>
          <cell r="M572">
            <v>0</v>
          </cell>
          <cell r="AMY572">
            <v>0</v>
          </cell>
          <cell r="ANA572">
            <v>0</v>
          </cell>
          <cell r="ANV572">
            <v>0</v>
          </cell>
          <cell r="ANX572">
            <v>0</v>
          </cell>
          <cell r="AOH572" t="str">
            <v>2014-2020</v>
          </cell>
          <cell r="AOI572" t="str">
            <v>Распоряжение Главы Республики Коми от 24.04.2018 №90-р, Гапликов Сергей Анатольевич - Глава Республики Коми</v>
          </cell>
        </row>
        <row r="573">
          <cell r="C573" t="str">
            <v>I_004-52-1-01.21-0071</v>
          </cell>
          <cell r="K573">
            <v>2019</v>
          </cell>
          <cell r="M573">
            <v>2019</v>
          </cell>
          <cell r="AMY573">
            <v>0</v>
          </cell>
          <cell r="ANA573">
            <v>0</v>
          </cell>
          <cell r="ANV573">
            <v>0</v>
          </cell>
          <cell r="ANX573">
            <v>0</v>
          </cell>
          <cell r="AOH573" t="str">
            <v>2014-2020</v>
          </cell>
          <cell r="AOI573" t="str">
            <v>Распоряжение Главы Республики Коми от 24.04.2018 №90-р, Гапликов Сергей Анатольевич - Глава Республики Коми</v>
          </cell>
        </row>
        <row r="574">
          <cell r="C574" t="str">
            <v>I_004-52-1-01.21-0072</v>
          </cell>
          <cell r="K574">
            <v>2019</v>
          </cell>
          <cell r="M574">
            <v>2019</v>
          </cell>
          <cell r="AMY574">
            <v>0</v>
          </cell>
          <cell r="ANA574">
            <v>0</v>
          </cell>
          <cell r="ANV574">
            <v>0</v>
          </cell>
          <cell r="ANX574">
            <v>0</v>
          </cell>
          <cell r="AOH574" t="str">
            <v>2014-2020</v>
          </cell>
          <cell r="AOI574" t="str">
            <v>Распоряжение Главы Республики Коми от 24.04.2018 №90-р, Гапликов Сергей Анатольевич - Глава Республики Коми</v>
          </cell>
        </row>
        <row r="575">
          <cell r="C575" t="str">
            <v>I_004-52-1-01.21-0073</v>
          </cell>
          <cell r="K575">
            <v>2019</v>
          </cell>
          <cell r="M575">
            <v>2019</v>
          </cell>
          <cell r="AMY575">
            <v>0</v>
          </cell>
          <cell r="ANA575">
            <v>0</v>
          </cell>
          <cell r="ANV575">
            <v>0</v>
          </cell>
          <cell r="ANX575">
            <v>0</v>
          </cell>
          <cell r="AOH575" t="str">
            <v>2014-2020</v>
          </cell>
          <cell r="AOI575" t="str">
            <v>Распоряжение Главы Республики Коми от 24.04.2018 №90-р, Гапликов Сергей Анатольевич - Глава Республики Коми</v>
          </cell>
        </row>
        <row r="576">
          <cell r="C576" t="str">
            <v>I_004-52-1-01.21-0074</v>
          </cell>
          <cell r="K576">
            <v>2019</v>
          </cell>
          <cell r="M576">
            <v>2019</v>
          </cell>
          <cell r="AMY576">
            <v>0</v>
          </cell>
          <cell r="ANA576">
            <v>0</v>
          </cell>
          <cell r="ANV576">
            <v>0</v>
          </cell>
          <cell r="ANX576">
            <v>0</v>
          </cell>
          <cell r="AOH576" t="str">
            <v>2014-2020</v>
          </cell>
          <cell r="AOI576" t="str">
            <v>Распоряжение Главы Республики Коми от 24.04.2018 №90-р, Гапликов Сергей Анатольевич - Глава Республики Коми</v>
          </cell>
        </row>
        <row r="577">
          <cell r="C577" t="str">
            <v>I_004-52-1-01.21-0075</v>
          </cell>
          <cell r="K577">
            <v>2019</v>
          </cell>
          <cell r="M577">
            <v>2019</v>
          </cell>
          <cell r="AMY577">
            <v>0</v>
          </cell>
          <cell r="ANA577">
            <v>0</v>
          </cell>
          <cell r="ANV577">
            <v>0</v>
          </cell>
          <cell r="ANX577">
            <v>0</v>
          </cell>
          <cell r="AOH577" t="str">
            <v>2014-2020</v>
          </cell>
          <cell r="AOI577" t="str">
            <v>Распоряжение Главы Республики Коми от 24.04.2018 №90-р, Гапликов Сергей Анатольевич - Глава Республики Коми</v>
          </cell>
        </row>
        <row r="578">
          <cell r="C578" t="str">
            <v>I_004-52-1-01.21-0076</v>
          </cell>
          <cell r="K578">
            <v>2019</v>
          </cell>
          <cell r="M578">
            <v>2019</v>
          </cell>
          <cell r="AMY578">
            <v>0</v>
          </cell>
          <cell r="ANA578">
            <v>0</v>
          </cell>
          <cell r="ANV578">
            <v>0</v>
          </cell>
          <cell r="ANX578">
            <v>0</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F_000-52-1-01.21-0055</v>
          </cell>
          <cell r="K579">
            <v>0</v>
          </cell>
          <cell r="M579">
            <v>0</v>
          </cell>
          <cell r="AMY579">
            <v>0</v>
          </cell>
          <cell r="ANA579">
            <v>0</v>
          </cell>
          <cell r="ANV579">
            <v>0</v>
          </cell>
          <cell r="ANX579">
            <v>0</v>
          </cell>
          <cell r="AOH579" t="str">
            <v>2014-2020</v>
          </cell>
          <cell r="AOI579" t="str">
            <v>Распоряжение Главы Республики Коми от 24.04.2018 №90-р, Гапликов Сергей Анатольевич - Глава Республики Коми</v>
          </cell>
        </row>
        <row r="580">
          <cell r="C580" t="str">
            <v>I_004-52-1-01.21-0077</v>
          </cell>
          <cell r="K580">
            <v>2020</v>
          </cell>
          <cell r="M580">
            <v>2020</v>
          </cell>
          <cell r="AMY580">
            <v>0</v>
          </cell>
          <cell r="ANA580">
            <v>0</v>
          </cell>
          <cell r="ANV580">
            <v>0</v>
          </cell>
          <cell r="ANX580">
            <v>0</v>
          </cell>
          <cell r="AOH580" t="str">
            <v>2014-2020</v>
          </cell>
          <cell r="AOI580" t="str">
            <v>Распоряжение Главы Республики Коми от 24.04.2018 №90-р, Гапликов Сергей Анатольевич - Глава Республики Коми</v>
          </cell>
        </row>
        <row r="581">
          <cell r="C581" t="str">
            <v>I_004-52-1-01.21-0078</v>
          </cell>
          <cell r="K581">
            <v>2020</v>
          </cell>
          <cell r="M581">
            <v>2020</v>
          </cell>
          <cell r="AMY581">
            <v>0</v>
          </cell>
          <cell r="ANA581">
            <v>0</v>
          </cell>
          <cell r="ANV581">
            <v>0</v>
          </cell>
          <cell r="ANX581">
            <v>0</v>
          </cell>
          <cell r="AOH581" t="str">
            <v>2014-2020</v>
          </cell>
          <cell r="AOI581" t="str">
            <v>Распоряжение Главы Республики Коми от 24.04.2018 №90-р, Гапликов Сергей Анатольевич - Глава Республики Коми</v>
          </cell>
        </row>
        <row r="582">
          <cell r="C582" t="str">
            <v>I_004-52-1-01.21-0079</v>
          </cell>
          <cell r="K582">
            <v>2020</v>
          </cell>
          <cell r="M582">
            <v>2020</v>
          </cell>
          <cell r="AMY582">
            <v>0</v>
          </cell>
          <cell r="ANA582">
            <v>0</v>
          </cell>
          <cell r="ANV582">
            <v>0</v>
          </cell>
          <cell r="ANX582">
            <v>0</v>
          </cell>
          <cell r="AOH582" t="str">
            <v>2014-2020</v>
          </cell>
          <cell r="AOI582" t="str">
            <v>Распоряжение Главы Республики Коми от 24.04.2018 №90-р, Гапликов Сергей Анатольевич - Глава Республики Коми</v>
          </cell>
        </row>
        <row r="583">
          <cell r="C583" t="str">
            <v>F_000-54-1-01.21-0499</v>
          </cell>
          <cell r="K583">
            <v>0</v>
          </cell>
          <cell r="M583">
            <v>0</v>
          </cell>
          <cell r="AMY583">
            <v>0</v>
          </cell>
          <cell r="ANA583">
            <v>0</v>
          </cell>
          <cell r="ANV583">
            <v>0</v>
          </cell>
          <cell r="ANX583">
            <v>0</v>
          </cell>
          <cell r="AOH583" t="str">
            <v>2014-2020</v>
          </cell>
          <cell r="AOI583" t="str">
            <v>Распоряжение Главы Республики Коми от 24.04.2018 №90-р, Гапликов Сергей Анатольевич - Глава Республики Коми</v>
          </cell>
        </row>
        <row r="584">
          <cell r="C584" t="str">
            <v>I_004-54-1-01.21-0525</v>
          </cell>
          <cell r="K584">
            <v>2020</v>
          </cell>
          <cell r="M584">
            <v>2020</v>
          </cell>
          <cell r="AMY584">
            <v>0</v>
          </cell>
          <cell r="ANA584">
            <v>0</v>
          </cell>
          <cell r="ANV584">
            <v>0</v>
          </cell>
          <cell r="ANX584">
            <v>0</v>
          </cell>
          <cell r="AOH584" t="str">
            <v>2014-2020</v>
          </cell>
          <cell r="AOI584" t="str">
            <v>Распоряжение Главы Республики Коми от 24.04.2018 №90-р, Гапликов Сергей Анатольевич - Глава Республики Коми</v>
          </cell>
        </row>
        <row r="585">
          <cell r="C585" t="str">
            <v>I_004-54-1-01.21-0526</v>
          </cell>
          <cell r="K585">
            <v>2020</v>
          </cell>
          <cell r="M585">
            <v>2020</v>
          </cell>
          <cell r="AMY585">
            <v>0</v>
          </cell>
          <cell r="ANA585">
            <v>0</v>
          </cell>
          <cell r="ANV585">
            <v>0</v>
          </cell>
          <cell r="ANX585">
            <v>0</v>
          </cell>
          <cell r="AOH585" t="str">
            <v>2014-2020</v>
          </cell>
          <cell r="AOI585" t="str">
            <v>Распоряжение Главы Республики Коми от 24.04.2018 №90-р, Гапликов Сергей Анатольевич - Глава Республики Коми</v>
          </cell>
        </row>
        <row r="586">
          <cell r="C586" t="str">
            <v>I_004-54-1-01.21-0527</v>
          </cell>
          <cell r="K586">
            <v>2020</v>
          </cell>
          <cell r="M586">
            <v>2020</v>
          </cell>
          <cell r="AMY586">
            <v>0</v>
          </cell>
          <cell r="ANA586">
            <v>0</v>
          </cell>
          <cell r="ANV586">
            <v>0</v>
          </cell>
          <cell r="ANX586">
            <v>0</v>
          </cell>
          <cell r="AOH586" t="str">
            <v>2014-2020</v>
          </cell>
          <cell r="AOI586" t="str">
            <v>Распоряжение Главы Республики Коми от 24.04.2018 №90-р, Гапликов Сергей Анатольевич - Глава Республики Коми</v>
          </cell>
        </row>
        <row r="587">
          <cell r="C587" t="str">
            <v>I_004-54-1-01.21-0528</v>
          </cell>
          <cell r="K587">
            <v>2020</v>
          </cell>
          <cell r="M587">
            <v>2020</v>
          </cell>
          <cell r="AMY587">
            <v>0</v>
          </cell>
          <cell r="ANA587">
            <v>0</v>
          </cell>
          <cell r="ANV587">
            <v>0</v>
          </cell>
          <cell r="ANX587">
            <v>0</v>
          </cell>
          <cell r="AOH587" t="str">
            <v>2014-2020</v>
          </cell>
          <cell r="AOI587" t="str">
            <v>Распоряжение Главы Республики Коми от 24.04.2018 №90-р, Гапликов Сергей Анатольевич - Глава Республики Коми</v>
          </cell>
        </row>
        <row r="588">
          <cell r="C588" t="str">
            <v>I_004-54-1-01.21-0529</v>
          </cell>
          <cell r="K588">
            <v>2020</v>
          </cell>
          <cell r="M588">
            <v>2020</v>
          </cell>
          <cell r="AMY588">
            <v>0</v>
          </cell>
          <cell r="ANA588">
            <v>0</v>
          </cell>
          <cell r="ANV588">
            <v>0</v>
          </cell>
          <cell r="ANX588">
            <v>0</v>
          </cell>
          <cell r="AOH588" t="str">
            <v>2014-2020</v>
          </cell>
          <cell r="AOI588" t="str">
            <v>Распоряжение Главы Республики Коми от 24.04.2018 №90-р, Гапликов Сергей Анатольевич - Глава Республики Коми</v>
          </cell>
        </row>
        <row r="589">
          <cell r="C589" t="str">
            <v>F_000-54-1-01.21-0510</v>
          </cell>
          <cell r="K589">
            <v>2020</v>
          </cell>
          <cell r="M589">
            <v>2020</v>
          </cell>
          <cell r="AMY589">
            <v>0</v>
          </cell>
          <cell r="ANA589">
            <v>0</v>
          </cell>
          <cell r="ANV589">
            <v>0</v>
          </cell>
          <cell r="ANX589">
            <v>0</v>
          </cell>
          <cell r="AOH589" t="str">
            <v>2014-2020</v>
          </cell>
          <cell r="AOI589" t="str">
            <v>Распоряжение Главы Республики Коми от 24.04.2018 №90-р, Гапликов Сергей Анатольевич - Глава Республики Коми</v>
          </cell>
        </row>
        <row r="590">
          <cell r="C590" t="str">
            <v>I_000-54-1-01.21-0511</v>
          </cell>
          <cell r="K590">
            <v>2019</v>
          </cell>
          <cell r="M590">
            <v>2019</v>
          </cell>
          <cell r="AMY590">
            <v>0</v>
          </cell>
          <cell r="ANA590">
            <v>0</v>
          </cell>
          <cell r="ANV590">
            <v>0</v>
          </cell>
          <cell r="ANX590">
            <v>0</v>
          </cell>
          <cell r="AOH590" t="str">
            <v>2014-2020</v>
          </cell>
          <cell r="AOI590" t="str">
            <v>Распоряжение Главы Республики Коми от 24.04.2018 №90-р, Гапликов Сергей Анатольевич - Глава Республики Коми</v>
          </cell>
        </row>
        <row r="591">
          <cell r="C591" t="str">
            <v>F_000-55-1-01.21-0006</v>
          </cell>
          <cell r="K591">
            <v>2016</v>
          </cell>
          <cell r="M591">
            <v>2017</v>
          </cell>
          <cell r="AMY591">
            <v>0</v>
          </cell>
          <cell r="ANA591">
            <v>0</v>
          </cell>
          <cell r="ANV591">
            <v>0</v>
          </cell>
          <cell r="ANX591">
            <v>0</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I_000-52-1-01.21-0062</v>
          </cell>
          <cell r="K592">
            <v>2019</v>
          </cell>
          <cell r="M592">
            <v>2019</v>
          </cell>
          <cell r="AMY592">
            <v>0</v>
          </cell>
          <cell r="ANA592">
            <v>0</v>
          </cell>
          <cell r="ANV592">
            <v>0</v>
          </cell>
          <cell r="ANX592">
            <v>0</v>
          </cell>
          <cell r="AOH592" t="str">
            <v>2014-2020</v>
          </cell>
          <cell r="AOI592" t="str">
            <v>Распоряжение Главы Республики Коми от 24.04.2018 №90-р, Гапликов Сергей Анатольевич - Глава Республики Коми</v>
          </cell>
        </row>
        <row r="593">
          <cell r="C593" t="str">
            <v>F_000-52-1-01.21-0066</v>
          </cell>
          <cell r="K593">
            <v>2019</v>
          </cell>
          <cell r="M593">
            <v>2019</v>
          </cell>
          <cell r="AMY593">
            <v>0</v>
          </cell>
          <cell r="ANA593">
            <v>0</v>
          </cell>
          <cell r="ANV593">
            <v>0</v>
          </cell>
          <cell r="ANX593">
            <v>0</v>
          </cell>
          <cell r="AOH593" t="str">
            <v>2014-2020</v>
          </cell>
          <cell r="AOI593" t="str">
            <v>Распоряжение Главы Республики Коми от 24.04.2018 №90-р, Гапликов Сергей Анатольевич - Глава Республики Коми</v>
          </cell>
        </row>
        <row r="594">
          <cell r="C594" t="str">
            <v>F_000-54-1-01.21-0313</v>
          </cell>
          <cell r="K594">
            <v>2019</v>
          </cell>
          <cell r="M594">
            <v>2019</v>
          </cell>
          <cell r="AMY594">
            <v>0</v>
          </cell>
          <cell r="ANA594">
            <v>0</v>
          </cell>
          <cell r="ANV594">
            <v>0</v>
          </cell>
          <cell r="ANX594">
            <v>0</v>
          </cell>
          <cell r="AOH594" t="str">
            <v>2014-2020</v>
          </cell>
          <cell r="AOI594" t="str">
            <v>Распоряжение Главы Республики Коми от 24.04.2018 №90-р, Гапликов Сергей Анатольевич - Глава Республики Коми</v>
          </cell>
        </row>
        <row r="595">
          <cell r="C595" t="str">
            <v>F_000-54-1-01.21-0513</v>
          </cell>
          <cell r="K595">
            <v>2019</v>
          </cell>
          <cell r="M595">
            <v>2019</v>
          </cell>
          <cell r="AMY595">
            <v>0</v>
          </cell>
          <cell r="ANA595">
            <v>0</v>
          </cell>
          <cell r="ANV595">
            <v>0</v>
          </cell>
          <cell r="ANX595">
            <v>0</v>
          </cell>
          <cell r="AOH595" t="str">
            <v>2014-2020</v>
          </cell>
          <cell r="AOI595" t="str">
            <v>Распоряжение Главы Республики Коми от 24.04.2018 №90-р, Гапликов Сергей Анатольевич - Глава Республики Коми</v>
          </cell>
        </row>
        <row r="596">
          <cell r="C596" t="str">
            <v>F_000-54-1-01.21-0504</v>
          </cell>
          <cell r="K596">
            <v>2019</v>
          </cell>
          <cell r="M596">
            <v>2019</v>
          </cell>
          <cell r="AMY596">
            <v>0</v>
          </cell>
          <cell r="ANA596">
            <v>0</v>
          </cell>
          <cell r="ANV596">
            <v>0</v>
          </cell>
          <cell r="ANX596">
            <v>0</v>
          </cell>
          <cell r="AOH596" t="str">
            <v>2014-2020</v>
          </cell>
          <cell r="AOI596" t="str">
            <v>Распоряжение Главы Республики Коми от 24.04.2018 №90-р, Гапликов Сергей Анатольевич - Глава Республики Коми</v>
          </cell>
        </row>
        <row r="597">
          <cell r="C597" t="str">
            <v>F_000-54-1-01.21-0514</v>
          </cell>
          <cell r="K597">
            <v>2019</v>
          </cell>
          <cell r="M597">
            <v>2019</v>
          </cell>
          <cell r="AMY597">
            <v>0</v>
          </cell>
          <cell r="ANA597">
            <v>0</v>
          </cell>
          <cell r="ANV597">
            <v>0</v>
          </cell>
          <cell r="ANX597">
            <v>0</v>
          </cell>
          <cell r="AOH597" t="str">
            <v>2014-2020</v>
          </cell>
          <cell r="AOI597" t="str">
            <v>Распоряжение Главы Республики Коми от 24.04.2018 №90-р, Гапликов Сергей Анатольевич - Глава Республики Коми</v>
          </cell>
        </row>
        <row r="598">
          <cell r="C598" t="str">
            <v>F_000-54-1-01.21-0515</v>
          </cell>
          <cell r="K598">
            <v>2018</v>
          </cell>
          <cell r="M598">
            <v>2018</v>
          </cell>
          <cell r="AMY598">
            <v>0</v>
          </cell>
          <cell r="ANA598">
            <v>0</v>
          </cell>
          <cell r="ANV598">
            <v>0</v>
          </cell>
          <cell r="ANX598">
            <v>0</v>
          </cell>
          <cell r="AOH598" t="str">
            <v>2014-2020</v>
          </cell>
          <cell r="AOI598" t="str">
            <v>Распоряжение Главы Республики Коми от 24.04.2018 №90-р, Гапликов Сергей Анатольевич - Глава Республики Коми</v>
          </cell>
        </row>
        <row r="599">
          <cell r="C599" t="str">
            <v>F_000-54-1-01.21-0516</v>
          </cell>
          <cell r="K599">
            <v>2019</v>
          </cell>
          <cell r="M599">
            <v>2019</v>
          </cell>
          <cell r="AMY599">
            <v>0</v>
          </cell>
          <cell r="ANA599">
            <v>0</v>
          </cell>
          <cell r="ANV599">
            <v>0</v>
          </cell>
          <cell r="ANX599">
            <v>0</v>
          </cell>
          <cell r="AOH599" t="str">
            <v>2014-2020</v>
          </cell>
          <cell r="AOI599" t="str">
            <v>Распоряжение Главы Республики Коми от 24.04.2018 №90-р, Гапликов Сергей Анатольевич - Глава Республики Коми</v>
          </cell>
        </row>
        <row r="600">
          <cell r="C600" t="str">
            <v>F_000-54-1-01.21-0517</v>
          </cell>
          <cell r="K600">
            <v>2019</v>
          </cell>
          <cell r="M600">
            <v>2019</v>
          </cell>
          <cell r="AMY600">
            <v>0</v>
          </cell>
          <cell r="ANA600">
            <v>0</v>
          </cell>
          <cell r="ANV600">
            <v>0</v>
          </cell>
          <cell r="ANX600">
            <v>0</v>
          </cell>
          <cell r="AOH600" t="str">
            <v>2014-2020</v>
          </cell>
          <cell r="AOI600" t="str">
            <v>Распоряжение Главы Республики Коми от 24.04.2018 №90-р, Гапликов Сергей Анатольевич - Глава Республики Коми</v>
          </cell>
        </row>
        <row r="601">
          <cell r="C601" t="str">
            <v>F_000-54-1-01.21-0518</v>
          </cell>
          <cell r="K601">
            <v>2019</v>
          </cell>
          <cell r="M601">
            <v>2019</v>
          </cell>
          <cell r="AMY601">
            <v>0</v>
          </cell>
          <cell r="ANA601">
            <v>0</v>
          </cell>
          <cell r="ANV601">
            <v>0</v>
          </cell>
          <cell r="ANX601">
            <v>0</v>
          </cell>
          <cell r="AOH601" t="str">
            <v>2014-2020</v>
          </cell>
          <cell r="AOI601" t="str">
            <v>Распоряжение Главы Республики Коми от 24.04.2018 №90-р, Гапликов Сергей Анатольевич - Глава Республики Коми</v>
          </cell>
        </row>
        <row r="602">
          <cell r="C602" t="str">
            <v>F_000-55-1-01.21-0007</v>
          </cell>
          <cell r="K602">
            <v>0</v>
          </cell>
          <cell r="M602">
            <v>0</v>
          </cell>
          <cell r="AMY602">
            <v>0</v>
          </cell>
          <cell r="ANA602">
            <v>0</v>
          </cell>
          <cell r="ANV602">
            <v>0</v>
          </cell>
          <cell r="ANX602">
            <v>0</v>
          </cell>
          <cell r="AOH602" t="str">
            <v>2014-2020</v>
          </cell>
          <cell r="AOI602" t="str">
            <v>Распоряжение Главы Республики Коми от 24.04.2018 №90-р, Гапликов Сергей Анатольевич - Глава Республики Коми</v>
          </cell>
        </row>
        <row r="603">
          <cell r="C603" t="str">
            <v>F_000-55-1-01.21-0008</v>
          </cell>
          <cell r="K603">
            <v>0</v>
          </cell>
          <cell r="M603">
            <v>0</v>
          </cell>
          <cell r="AMY603">
            <v>0</v>
          </cell>
          <cell r="ANA603">
            <v>0</v>
          </cell>
          <cell r="ANV603">
            <v>0</v>
          </cell>
          <cell r="ANX603">
            <v>0</v>
          </cell>
          <cell r="AOH603" t="str">
            <v>2014-2020</v>
          </cell>
          <cell r="AOI603" t="str">
            <v>Распоряжение Главы Республики Коми от 24.04.2018 №90-р, Гапликов Сергей Анатольевич - Глава Республики Коми</v>
          </cell>
        </row>
        <row r="604">
          <cell r="C604" t="str">
            <v>F_000-52-1-01.21-0049</v>
          </cell>
          <cell r="K604">
            <v>2018</v>
          </cell>
          <cell r="M604">
            <v>2018</v>
          </cell>
          <cell r="AMY604">
            <v>0</v>
          </cell>
          <cell r="ANA604">
            <v>0</v>
          </cell>
          <cell r="ANV604">
            <v>0</v>
          </cell>
          <cell r="ANX604">
            <v>0</v>
          </cell>
          <cell r="AOH604" t="str">
            <v>2014-2020</v>
          </cell>
          <cell r="AOI604" t="str">
            <v>Распоряжение Главы Республики Коми от 24.04.2018 №90-р, Гапликов Сергей Анатольевич - Глава Республики Коми</v>
          </cell>
        </row>
        <row r="605">
          <cell r="C605" t="str">
            <v>I_000-52-1-01.21-0067</v>
          </cell>
          <cell r="K605">
            <v>2020</v>
          </cell>
          <cell r="M605">
            <v>2020</v>
          </cell>
          <cell r="AMY605">
            <v>0</v>
          </cell>
          <cell r="ANA605">
            <v>0</v>
          </cell>
          <cell r="ANV605">
            <v>0</v>
          </cell>
          <cell r="ANX605">
            <v>0</v>
          </cell>
          <cell r="AOH605" t="str">
            <v>2014-2020</v>
          </cell>
          <cell r="AOI605" t="str">
            <v>Распоряжение Главы Республики Коми от 24.04.2018 №90-р, Гапликов Сергей Анатольевич - Глава Республики Коми</v>
          </cell>
        </row>
        <row r="606">
          <cell r="C606" t="str">
            <v>I_000-52-1-01.21-0068</v>
          </cell>
          <cell r="K606">
            <v>2020</v>
          </cell>
          <cell r="M606">
            <v>2021</v>
          </cell>
          <cell r="AMY606">
            <v>0</v>
          </cell>
          <cell r="ANA606">
            <v>0</v>
          </cell>
          <cell r="ANV606">
            <v>0</v>
          </cell>
          <cell r="ANX606">
            <v>0</v>
          </cell>
          <cell r="AOH606" t="str">
            <v>2014-2020</v>
          </cell>
          <cell r="AOI606" t="str">
            <v>Распоряжение Главы Республики Коми от 24.04.2018 №90-р, Гапликов Сергей Анатольевич - Глава Республики Коми</v>
          </cell>
        </row>
        <row r="607">
          <cell r="C607" t="str">
            <v>I_000-52-1-01.21-0050</v>
          </cell>
          <cell r="K607">
            <v>2020</v>
          </cell>
          <cell r="M607">
            <v>2020</v>
          </cell>
          <cell r="AMY607">
            <v>0</v>
          </cell>
          <cell r="ANA607">
            <v>0</v>
          </cell>
          <cell r="ANV607">
            <v>0</v>
          </cell>
          <cell r="ANX607">
            <v>0</v>
          </cell>
          <cell r="AOH607" t="str">
            <v>2014-2020</v>
          </cell>
          <cell r="AOI607" t="str">
            <v>Распоряжение Главы Республики Коми от 24.04.2018 №90-р, Гапликов Сергей Анатольевич - Глава Республики Коми</v>
          </cell>
        </row>
        <row r="608">
          <cell r="C608" t="str">
            <v>I_000-52-1-01.21-0064</v>
          </cell>
          <cell r="K608">
            <v>2020</v>
          </cell>
          <cell r="M608">
            <v>2020</v>
          </cell>
          <cell r="AMY608">
            <v>0</v>
          </cell>
          <cell r="ANA608">
            <v>0</v>
          </cell>
          <cell r="ANV608">
            <v>0</v>
          </cell>
          <cell r="ANX608">
            <v>0</v>
          </cell>
          <cell r="AOH608" t="str">
            <v>2014-2020</v>
          </cell>
          <cell r="AOI608" t="str">
            <v>Распоряжение Главы Республики Коми от 24.04.2018 №90-р, Гапликов Сергей Анатольевич - Глава Республики Коми</v>
          </cell>
        </row>
        <row r="609">
          <cell r="C609" t="str">
            <v>F_000-54-1-01.21-0506</v>
          </cell>
          <cell r="K609">
            <v>0</v>
          </cell>
          <cell r="M609">
            <v>0</v>
          </cell>
          <cell r="AMY609">
            <v>0</v>
          </cell>
          <cell r="ANA609">
            <v>0</v>
          </cell>
          <cell r="ANV609">
            <v>0</v>
          </cell>
          <cell r="ANX609">
            <v>0</v>
          </cell>
          <cell r="AOH609" t="str">
            <v>2014-2020</v>
          </cell>
          <cell r="AOI609" t="str">
            <v>Распоряжение Главы Республики Коми от 24.04.2018 №90-р, Гапликов Сергей Анатольевич - Глава Республики Коми</v>
          </cell>
        </row>
        <row r="610">
          <cell r="C610" t="str">
            <v>F_000-54-1-01.21-0508</v>
          </cell>
          <cell r="K610">
            <v>2019</v>
          </cell>
          <cell r="M610">
            <v>2019</v>
          </cell>
          <cell r="AMY610">
            <v>0</v>
          </cell>
          <cell r="ANA610">
            <v>0</v>
          </cell>
          <cell r="ANV610">
            <v>0</v>
          </cell>
          <cell r="ANX610">
            <v>0</v>
          </cell>
          <cell r="AOH610" t="str">
            <v>2014-2020</v>
          </cell>
          <cell r="AOI610" t="str">
            <v>Распоряжение Главы Республики Коми от 24.04.2018 №90-р, Гапликов Сергей Анатольевич - Глава Республики Коми</v>
          </cell>
        </row>
        <row r="611">
          <cell r="C611" t="str">
            <v>F_000-54-1-01.21-0312</v>
          </cell>
          <cell r="K611">
            <v>2019</v>
          </cell>
          <cell r="M611">
            <v>2020</v>
          </cell>
          <cell r="AMY611">
            <v>0</v>
          </cell>
          <cell r="ANA611">
            <v>0</v>
          </cell>
          <cell r="ANV611">
            <v>0</v>
          </cell>
          <cell r="ANX611">
            <v>0</v>
          </cell>
          <cell r="AOH611" t="str">
            <v>2014-2020</v>
          </cell>
          <cell r="AOI611" t="str">
            <v>Распоряжение Главы Республики Коми от 24.04.2018 №90-р, Гапликов Сергей Анатольевич - Глава Республики Коми</v>
          </cell>
        </row>
        <row r="612">
          <cell r="C612" t="str">
            <v>F_000-54-1-01.21-0519</v>
          </cell>
          <cell r="K612">
            <v>2019</v>
          </cell>
          <cell r="M612">
            <v>2019</v>
          </cell>
          <cell r="AMY612">
            <v>0</v>
          </cell>
          <cell r="ANA612">
            <v>0</v>
          </cell>
          <cell r="ANV612">
            <v>0</v>
          </cell>
          <cell r="ANX612">
            <v>0</v>
          </cell>
          <cell r="AOH612" t="str">
            <v>2014-2020</v>
          </cell>
          <cell r="AOI612" t="str">
            <v>Распоряжение Главы Республики Коми от 24.04.2018 №90-р, Гапликов Сергей Анатольевич - Глава Республики Коми</v>
          </cell>
        </row>
        <row r="613">
          <cell r="C613" t="str">
            <v>I_000-54-1-01.21-0520</v>
          </cell>
          <cell r="K613">
            <v>2019</v>
          </cell>
          <cell r="M613">
            <v>2019</v>
          </cell>
          <cell r="AMY613">
            <v>0</v>
          </cell>
          <cell r="ANA613">
            <v>0</v>
          </cell>
          <cell r="ANV613">
            <v>0</v>
          </cell>
          <cell r="ANX613">
            <v>0</v>
          </cell>
          <cell r="AOH613" t="str">
            <v>2014-2020</v>
          </cell>
          <cell r="AOI613" t="str">
            <v>Распоряжение Главы Республики Коми от 24.04.2018 №90-р, Гапликов Сергей Анатольевич - Глава Республики Коми</v>
          </cell>
        </row>
        <row r="614">
          <cell r="C614" t="str">
            <v>F_000-54-1-01.21-0521</v>
          </cell>
          <cell r="K614">
            <v>2019</v>
          </cell>
          <cell r="M614">
            <v>2019</v>
          </cell>
          <cell r="AMY614">
            <v>0</v>
          </cell>
          <cell r="ANA614">
            <v>0</v>
          </cell>
          <cell r="ANV614">
            <v>0</v>
          </cell>
          <cell r="ANX614">
            <v>0</v>
          </cell>
          <cell r="AOH614" t="str">
            <v>2014-2020</v>
          </cell>
          <cell r="AOI614" t="str">
            <v>Распоряжение Главы Республики Коми от 24.04.2018 №90-р, Гапликов Сергей Анатольевич - Глава Республики Коми</v>
          </cell>
        </row>
        <row r="615">
          <cell r="C615" t="str">
            <v>F_000-54-1-01.21-0522</v>
          </cell>
          <cell r="K615">
            <v>2019</v>
          </cell>
          <cell r="M615">
            <v>2019</v>
          </cell>
          <cell r="AMY615">
            <v>0</v>
          </cell>
          <cell r="ANA615">
            <v>0</v>
          </cell>
          <cell r="ANV615">
            <v>0</v>
          </cell>
          <cell r="ANX615">
            <v>0</v>
          </cell>
          <cell r="AOH615" t="str">
            <v>2014-2020</v>
          </cell>
          <cell r="AOI615" t="str">
            <v>Распоряжение Главы Республики Коми от 24.04.2018 №90-р, Гапликов Сергей Анатольевич - Глава Республики Коми</v>
          </cell>
        </row>
        <row r="616">
          <cell r="C616" t="str">
            <v>I_000-52-1-01.11-0006</v>
          </cell>
          <cell r="K616">
            <v>2018</v>
          </cell>
          <cell r="M616">
            <v>2018</v>
          </cell>
          <cell r="AMY616">
            <v>0</v>
          </cell>
          <cell r="ANA616">
            <v>0</v>
          </cell>
          <cell r="ANV616">
            <v>0</v>
          </cell>
          <cell r="ANX616">
            <v>0</v>
          </cell>
          <cell r="AOH616" t="str">
            <v>2014-2020</v>
          </cell>
          <cell r="AOI616" t="str">
            <v>Распоряжение Главы Республики Коми от 24.04.2018 №90-р, Гапликов Сергей Анатольевич - Глава Республики Коми</v>
          </cell>
        </row>
        <row r="617">
          <cell r="C617" t="str">
            <v>I_000-52-1-01.21-0069</v>
          </cell>
          <cell r="K617">
            <v>2020</v>
          </cell>
          <cell r="M617">
            <v>2020</v>
          </cell>
          <cell r="AMY617">
            <v>0</v>
          </cell>
          <cell r="ANA617">
            <v>0</v>
          </cell>
          <cell r="ANV617">
            <v>0</v>
          </cell>
          <cell r="ANX617">
            <v>0</v>
          </cell>
          <cell r="AOH617" t="str">
            <v>2014-2020</v>
          </cell>
          <cell r="AOI617" t="str">
            <v>Распоряжение Главы Республики Коми от 24.04.2018 №90-р, Гапликов Сергей Анатольевич - Глава Республики Коми</v>
          </cell>
        </row>
        <row r="618">
          <cell r="C618" t="str">
            <v>I_000-52-1-01.21-0070</v>
          </cell>
          <cell r="K618">
            <v>2020</v>
          </cell>
          <cell r="M618">
            <v>2020</v>
          </cell>
          <cell r="AMY618">
            <v>0</v>
          </cell>
          <cell r="ANA618">
            <v>0</v>
          </cell>
          <cell r="ANV618">
            <v>0</v>
          </cell>
          <cell r="ANX618">
            <v>0</v>
          </cell>
          <cell r="AOH618" t="str">
            <v>2014-2020</v>
          </cell>
          <cell r="AOI618" t="str">
            <v>Распоряжение Главы Республики Коми от 24.04.2018 №90-р, Гапликов Сергей Анатольевич - Глава Республики Коми</v>
          </cell>
        </row>
        <row r="619">
          <cell r="C619" t="str">
            <v>F_000-52-1-01.11-0001</v>
          </cell>
          <cell r="K619">
            <v>2016</v>
          </cell>
          <cell r="M619">
            <v>2016</v>
          </cell>
          <cell r="AMY619">
            <v>0</v>
          </cell>
          <cell r="ANA619">
            <v>0</v>
          </cell>
          <cell r="ANV619">
            <v>0</v>
          </cell>
          <cell r="ANX619">
            <v>0</v>
          </cell>
          <cell r="AOH619" t="str">
            <v>2014-2020</v>
          </cell>
          <cell r="AOI619" t="str">
            <v>Распоряжение Главы Республики Коми от 24.04.2018 №90-р, Гапликов Сергей Анатольевич - Глава Республики Коми</v>
          </cell>
        </row>
        <row r="620">
          <cell r="C620" t="str">
            <v>F_000-52-1-01.12-0024</v>
          </cell>
          <cell r="K620">
            <v>2016</v>
          </cell>
          <cell r="M620">
            <v>2016</v>
          </cell>
          <cell r="AMY620">
            <v>0</v>
          </cell>
          <cell r="ANA620">
            <v>0</v>
          </cell>
          <cell r="ANV620">
            <v>0</v>
          </cell>
          <cell r="ANX620">
            <v>0</v>
          </cell>
          <cell r="AOH620" t="str">
            <v>2014-2020</v>
          </cell>
          <cell r="AOI620" t="str">
            <v>Распоряжение Главы Республики Коми от 24.04.2018 №90-р, Гапликов Сергей Анатольевич - Глава Республики Коми</v>
          </cell>
        </row>
        <row r="621">
          <cell r="C621" t="str">
            <v>F_000-52-1-01.12-0026</v>
          </cell>
          <cell r="K621">
            <v>2016</v>
          </cell>
          <cell r="M621">
            <v>2016</v>
          </cell>
          <cell r="AMY621">
            <v>0</v>
          </cell>
          <cell r="ANA621">
            <v>0</v>
          </cell>
          <cell r="ANV621">
            <v>0</v>
          </cell>
          <cell r="ANX621">
            <v>0</v>
          </cell>
          <cell r="AOH621" t="str">
            <v>2014-2020</v>
          </cell>
          <cell r="AOI621" t="str">
            <v>Распоряжение Главы Республики Коми от 24.04.2018 №90-р, Гапликов Сергей Анатольевич - Глава Республики Коми</v>
          </cell>
        </row>
        <row r="622">
          <cell r="C622" t="str">
            <v>F_000-55-1-01.12-1301</v>
          </cell>
          <cell r="K622">
            <v>2016</v>
          </cell>
          <cell r="M622">
            <v>2016</v>
          </cell>
          <cell r="AMY622">
            <v>0</v>
          </cell>
          <cell r="ANA622">
            <v>0</v>
          </cell>
          <cell r="ANV622">
            <v>0</v>
          </cell>
          <cell r="ANX622">
            <v>0</v>
          </cell>
          <cell r="AOH622" t="str">
            <v>2014-2020</v>
          </cell>
          <cell r="AOI622" t="str">
            <v>Распоряжение Главы Республики Коми от 24.04.2018 №90-р, Гапликов Сергей Анатольевич - Глава Республики Коми</v>
          </cell>
        </row>
        <row r="623">
          <cell r="C623" t="str">
            <v>F_000-54-1-01.10-0340</v>
          </cell>
          <cell r="K623">
            <v>2015</v>
          </cell>
          <cell r="M623">
            <v>2016</v>
          </cell>
          <cell r="AMY623">
            <v>0</v>
          </cell>
          <cell r="ANA623">
            <v>0</v>
          </cell>
          <cell r="ANV623">
            <v>0</v>
          </cell>
          <cell r="ANX623">
            <v>0</v>
          </cell>
          <cell r="AOH623" t="str">
            <v>2014-2020</v>
          </cell>
          <cell r="AOI623" t="str">
            <v>Распоряжение Главы Республики Коми от 24.04.2018 №90-р, Гапликов Сергей Анатольевич - Глава Республики Коми</v>
          </cell>
        </row>
        <row r="624">
          <cell r="C624" t="str">
            <v>F_000-54-1-01.12-0654</v>
          </cell>
          <cell r="K624">
            <v>2016</v>
          </cell>
          <cell r="M624">
            <v>2016</v>
          </cell>
          <cell r="AMY624">
            <v>0</v>
          </cell>
          <cell r="ANA624">
            <v>0</v>
          </cell>
          <cell r="ANV624">
            <v>0</v>
          </cell>
          <cell r="ANX624">
            <v>0</v>
          </cell>
          <cell r="AOH624" t="str">
            <v>2014-2020</v>
          </cell>
          <cell r="AOI624" t="str">
            <v>Распоряжение Главы Республики Коми от 24.04.2018 №90-р, Гапликов Сергей Анатольевич - Глава Республики Коми</v>
          </cell>
        </row>
        <row r="625">
          <cell r="C625" t="str">
            <v>F_000-55-1-01.12-1130</v>
          </cell>
          <cell r="K625">
            <v>2016</v>
          </cell>
          <cell r="M625">
            <v>2016</v>
          </cell>
          <cell r="AMY625">
            <v>0</v>
          </cell>
          <cell r="ANA625">
            <v>0</v>
          </cell>
          <cell r="ANV625">
            <v>0</v>
          </cell>
          <cell r="ANX625">
            <v>0</v>
          </cell>
          <cell r="AOH625" t="str">
            <v>2014-2020</v>
          </cell>
          <cell r="AOI625" t="str">
            <v>Распоряжение Главы Республики Коми от 24.04.2018 №90-р, Гапликов Сергей Анатольевич - Глава Республики Коми</v>
          </cell>
        </row>
        <row r="626">
          <cell r="C626" t="str">
            <v>F_000-52-1-01.21-0048</v>
          </cell>
          <cell r="K626">
            <v>2014</v>
          </cell>
          <cell r="M626">
            <v>2016</v>
          </cell>
          <cell r="AMY626">
            <v>0</v>
          </cell>
          <cell r="ANA626">
            <v>0</v>
          </cell>
          <cell r="ANV626">
            <v>0</v>
          </cell>
          <cell r="ANX626">
            <v>0</v>
          </cell>
          <cell r="AOH626">
            <v>0</v>
          </cell>
          <cell r="AOI626">
            <v>0</v>
          </cell>
        </row>
        <row r="627">
          <cell r="C627" t="str">
            <v>F_000-55-1-01.21-0005</v>
          </cell>
          <cell r="K627">
            <v>2016</v>
          </cell>
          <cell r="M627">
            <v>2016</v>
          </cell>
          <cell r="AMY627">
            <v>0</v>
          </cell>
          <cell r="ANA627">
            <v>0</v>
          </cell>
          <cell r="ANV627">
            <v>0</v>
          </cell>
          <cell r="ANX627">
            <v>0</v>
          </cell>
          <cell r="AOH627" t="str">
            <v>2014-2020</v>
          </cell>
          <cell r="AOI627" t="str">
            <v>Распоряжение Главы Республики Коми от 24.04.2018 №90-р, Гапликов Сергей Анатольевич - Глава Республики Коми</v>
          </cell>
        </row>
        <row r="628">
          <cell r="C628" t="str">
            <v>F_000-55-2-01.32-0223</v>
          </cell>
          <cell r="K628">
            <v>2015</v>
          </cell>
          <cell r="M628">
            <v>2016</v>
          </cell>
          <cell r="AMY628">
            <v>0.65</v>
          </cell>
          <cell r="ANA628">
            <v>0.25</v>
          </cell>
          <cell r="ANV628">
            <v>0.65</v>
          </cell>
          <cell r="ANX628">
            <v>0.25</v>
          </cell>
          <cell r="AOH628">
            <v>0</v>
          </cell>
          <cell r="AOI628">
            <v>0</v>
          </cell>
        </row>
        <row r="629">
          <cell r="C629" t="str">
            <v>F_000-54-2-01.32-0268</v>
          </cell>
          <cell r="K629">
            <v>2015</v>
          </cell>
          <cell r="M629">
            <v>2016</v>
          </cell>
          <cell r="AMY629">
            <v>0</v>
          </cell>
          <cell r="ANA629">
            <v>0</v>
          </cell>
          <cell r="ANV629">
            <v>0</v>
          </cell>
          <cell r="ANX629">
            <v>0</v>
          </cell>
          <cell r="AOH629">
            <v>0</v>
          </cell>
          <cell r="AOI629">
            <v>0</v>
          </cell>
        </row>
        <row r="630">
          <cell r="C630" t="str">
            <v>F_000-53-1-01.32-0055</v>
          </cell>
          <cell r="K630">
            <v>2015</v>
          </cell>
          <cell r="M630">
            <v>2016</v>
          </cell>
          <cell r="AMY630">
            <v>0</v>
          </cell>
          <cell r="ANA630">
            <v>0</v>
          </cell>
          <cell r="ANV630">
            <v>0</v>
          </cell>
          <cell r="ANX630">
            <v>0</v>
          </cell>
          <cell r="AOH630">
            <v>0</v>
          </cell>
          <cell r="AOI630">
            <v>0</v>
          </cell>
        </row>
        <row r="631">
          <cell r="C631" t="str">
            <v>G_000-55-1-01.32-1829</v>
          </cell>
          <cell r="K631">
            <v>2016</v>
          </cell>
          <cell r="M631">
            <v>2016</v>
          </cell>
          <cell r="AMY631">
            <v>0</v>
          </cell>
          <cell r="ANA631">
            <v>0</v>
          </cell>
          <cell r="ANV631">
            <v>0</v>
          </cell>
          <cell r="ANX631">
            <v>0</v>
          </cell>
          <cell r="AOH631">
            <v>0</v>
          </cell>
          <cell r="AOI631">
            <v>0</v>
          </cell>
        </row>
        <row r="632">
          <cell r="C632" t="str">
            <v>F_000-54-1-01.41-0202</v>
          </cell>
          <cell r="K632">
            <v>2015</v>
          </cell>
          <cell r="M632">
            <v>2016</v>
          </cell>
          <cell r="AMY632">
            <v>0.4</v>
          </cell>
          <cell r="ANA632">
            <v>0.4</v>
          </cell>
          <cell r="ANV632">
            <v>0.4</v>
          </cell>
          <cell r="ANX632">
            <v>0.4</v>
          </cell>
          <cell r="AOH632">
            <v>0</v>
          </cell>
          <cell r="AOI632">
            <v>0</v>
          </cell>
        </row>
        <row r="633">
          <cell r="C633" t="str">
            <v>F_000-54-1-01.41-1914</v>
          </cell>
          <cell r="K633">
            <v>2016</v>
          </cell>
          <cell r="M633">
            <v>2016</v>
          </cell>
          <cell r="AMY633">
            <v>0.4</v>
          </cell>
          <cell r="ANA633">
            <v>0.4</v>
          </cell>
          <cell r="ANV633">
            <v>0.4</v>
          </cell>
          <cell r="ANX633">
            <v>0.4</v>
          </cell>
          <cell r="AOH633">
            <v>0</v>
          </cell>
          <cell r="AOI633">
            <v>0</v>
          </cell>
        </row>
        <row r="634">
          <cell r="C634" t="str">
            <v>F_000-52-1-02.31-0204</v>
          </cell>
          <cell r="K634">
            <v>2015</v>
          </cell>
          <cell r="M634">
            <v>2016</v>
          </cell>
          <cell r="AMY634">
            <v>0</v>
          </cell>
          <cell r="ANA634">
            <v>0</v>
          </cell>
          <cell r="ANV634">
            <v>0</v>
          </cell>
          <cell r="ANX634">
            <v>0</v>
          </cell>
          <cell r="AOH634">
            <v>0</v>
          </cell>
          <cell r="AOI634">
            <v>0</v>
          </cell>
        </row>
        <row r="635">
          <cell r="C635" t="str">
            <v>G_000-53-1-02.31-0401</v>
          </cell>
          <cell r="K635">
            <v>2015</v>
          </cell>
          <cell r="M635">
            <v>2016</v>
          </cell>
          <cell r="AMY635">
            <v>0</v>
          </cell>
          <cell r="ANA635">
            <v>0</v>
          </cell>
          <cell r="ANV635">
            <v>0</v>
          </cell>
          <cell r="ANX635">
            <v>0</v>
          </cell>
          <cell r="AOH635">
            <v>0</v>
          </cell>
          <cell r="AOI635">
            <v>0</v>
          </cell>
        </row>
        <row r="636">
          <cell r="C636" t="str">
            <v>G_000-53-1-02.41-0376</v>
          </cell>
          <cell r="K636">
            <v>2016</v>
          </cell>
          <cell r="M636">
            <v>2016</v>
          </cell>
          <cell r="AMY636">
            <v>0</v>
          </cell>
          <cell r="ANA636">
            <v>0</v>
          </cell>
          <cell r="ANV636">
            <v>0</v>
          </cell>
          <cell r="ANX636">
            <v>0</v>
          </cell>
          <cell r="AOH636">
            <v>0</v>
          </cell>
          <cell r="AOI636">
            <v>0</v>
          </cell>
        </row>
        <row r="637">
          <cell r="C637" t="str">
            <v>G_000-54-1-01.31-0283</v>
          </cell>
          <cell r="K637">
            <v>2018</v>
          </cell>
          <cell r="M637">
            <v>2018</v>
          </cell>
          <cell r="AMY637">
            <v>0</v>
          </cell>
          <cell r="ANA637">
            <v>0</v>
          </cell>
          <cell r="ANV637">
            <v>0</v>
          </cell>
          <cell r="ANX637">
            <v>0</v>
          </cell>
          <cell r="AOH637">
            <v>0</v>
          </cell>
          <cell r="AOI637">
            <v>0</v>
          </cell>
        </row>
        <row r="638">
          <cell r="C638" t="str">
            <v>I_004-55-1-01.12-1306</v>
          </cell>
          <cell r="K638">
            <v>2019</v>
          </cell>
          <cell r="M638">
            <v>2020</v>
          </cell>
          <cell r="AMY638">
            <v>0</v>
          </cell>
          <cell r="ANA638">
            <v>0</v>
          </cell>
          <cell r="ANV638">
            <v>0</v>
          </cell>
          <cell r="ANX638">
            <v>0</v>
          </cell>
          <cell r="AOH638" t="str">
            <v>2014-2020</v>
          </cell>
          <cell r="AOI638" t="str">
            <v>Распоряжение Главы Республики Коми от 24.04.2018 №90-р, Гапликов Сергей Анатольевич - Глава Республики Коми</v>
          </cell>
        </row>
        <row r="639">
          <cell r="C639" t="str">
            <v>I_000-54-1-01.12-0672</v>
          </cell>
          <cell r="K639">
            <v>2023</v>
          </cell>
          <cell r="M639">
            <v>2024</v>
          </cell>
          <cell r="AMY639">
            <v>0</v>
          </cell>
          <cell r="ANA639">
            <v>0</v>
          </cell>
          <cell r="ANV639">
            <v>0</v>
          </cell>
          <cell r="ANX639">
            <v>0</v>
          </cell>
          <cell r="AOH639">
            <v>2023</v>
          </cell>
          <cell r="AOI639" t="str">
            <v>Распоряжение Главы Республики Коми от 24.04.2018 №90-р, Гапликов Сергей Анатольевич - Глава Республики Коми</v>
          </cell>
        </row>
        <row r="640">
          <cell r="C640" t="str">
            <v>I_004-54-1-01.21-0524</v>
          </cell>
          <cell r="K640">
            <v>2019</v>
          </cell>
          <cell r="M640">
            <v>2019</v>
          </cell>
          <cell r="AMY640">
            <v>0</v>
          </cell>
          <cell r="ANA640">
            <v>0</v>
          </cell>
          <cell r="ANV640">
            <v>0</v>
          </cell>
          <cell r="ANX640">
            <v>0</v>
          </cell>
          <cell r="AOH640" t="str">
            <v>2014-2020</v>
          </cell>
          <cell r="AOI640" t="str">
            <v>Распоряжение Главы Республики Коми от 24.04.2018 №90-р, Гапликов Сергей Анатольевич - Глава Республики Коми</v>
          </cell>
        </row>
        <row r="641">
          <cell r="C641" t="str">
            <v>I_007-55-1-01.32-1846</v>
          </cell>
          <cell r="K641">
            <v>2023</v>
          </cell>
          <cell r="M641">
            <v>2023</v>
          </cell>
          <cell r="AMY641">
            <v>0</v>
          </cell>
          <cell r="ANA641">
            <v>0</v>
          </cell>
          <cell r="ANV641">
            <v>0</v>
          </cell>
          <cell r="ANX641">
            <v>0</v>
          </cell>
          <cell r="AOH641">
            <v>0</v>
          </cell>
          <cell r="AOI641">
            <v>0</v>
          </cell>
        </row>
        <row r="642">
          <cell r="C642" t="str">
            <v>I_007-55-1-01.32-1848</v>
          </cell>
          <cell r="K642">
            <v>2023</v>
          </cell>
          <cell r="M642">
            <v>2023</v>
          </cell>
          <cell r="AMY642">
            <v>0</v>
          </cell>
          <cell r="ANA642">
            <v>0</v>
          </cell>
          <cell r="ANV642">
            <v>0</v>
          </cell>
          <cell r="ANX642">
            <v>0</v>
          </cell>
          <cell r="AOH642">
            <v>0</v>
          </cell>
          <cell r="AOI642">
            <v>0</v>
          </cell>
        </row>
        <row r="643">
          <cell r="C643" t="str">
            <v>I_007-55-1-01.32-1849</v>
          </cell>
          <cell r="K643">
            <v>2023</v>
          </cell>
          <cell r="M643">
            <v>2024</v>
          </cell>
          <cell r="AMY643">
            <v>0</v>
          </cell>
          <cell r="ANA643">
            <v>0</v>
          </cell>
          <cell r="ANV643">
            <v>0</v>
          </cell>
          <cell r="ANX643">
            <v>0</v>
          </cell>
          <cell r="AOH643">
            <v>0</v>
          </cell>
          <cell r="AOI643">
            <v>0</v>
          </cell>
        </row>
        <row r="644">
          <cell r="C644" t="str">
            <v>I_000-54-1-01.12-0673</v>
          </cell>
          <cell r="K644">
            <v>2024</v>
          </cell>
          <cell r="M644">
            <v>2025</v>
          </cell>
          <cell r="AMY644">
            <v>0</v>
          </cell>
          <cell r="ANA644">
            <v>0</v>
          </cell>
          <cell r="ANV644">
            <v>0</v>
          </cell>
          <cell r="ANX644">
            <v>0</v>
          </cell>
          <cell r="AOH644">
            <v>2024</v>
          </cell>
          <cell r="AOI644" t="str">
            <v>Распоряжение Главы Республики Коми от 24.04.2018 №90-р, Гапликов Сергей Анатольевич - Глава Республики Коми</v>
          </cell>
        </row>
        <row r="645">
          <cell r="C645" t="str">
            <v>I_000-55-1-01.12-1310</v>
          </cell>
          <cell r="K645">
            <v>2024</v>
          </cell>
          <cell r="M645">
            <v>2025</v>
          </cell>
          <cell r="AMY645">
            <v>0</v>
          </cell>
          <cell r="ANA645">
            <v>0</v>
          </cell>
          <cell r="ANV645">
            <v>0</v>
          </cell>
          <cell r="ANX645">
            <v>0</v>
          </cell>
          <cell r="AOH645">
            <v>2024</v>
          </cell>
          <cell r="AOI645" t="str">
            <v>Распоряжение Главы Республики Коми от 24.04.2018 №90-р, Гапликов Сергей Анатольевич - Глава Республики Коми</v>
          </cell>
        </row>
        <row r="646">
          <cell r="C646" t="str">
            <v>I_000-55-1-01.32-1858</v>
          </cell>
          <cell r="K646">
            <v>2017</v>
          </cell>
          <cell r="M646">
            <v>2018</v>
          </cell>
          <cell r="AMY646">
            <v>0</v>
          </cell>
          <cell r="ANA646">
            <v>0</v>
          </cell>
          <cell r="ANV646">
            <v>0</v>
          </cell>
          <cell r="ANX646">
            <v>0</v>
          </cell>
          <cell r="AOH646">
            <v>0</v>
          </cell>
          <cell r="AOI646">
            <v>0</v>
          </cell>
        </row>
        <row r="647">
          <cell r="C647" t="str">
            <v>I_000-55-1-01.32-1860</v>
          </cell>
          <cell r="K647">
            <v>2018</v>
          </cell>
          <cell r="M647">
            <v>2018</v>
          </cell>
          <cell r="AMY647">
            <v>0</v>
          </cell>
          <cell r="ANA647">
            <v>0</v>
          </cell>
          <cell r="ANV647">
            <v>0</v>
          </cell>
          <cell r="ANX647">
            <v>0</v>
          </cell>
          <cell r="AOH647">
            <v>0</v>
          </cell>
          <cell r="AOI647">
            <v>0</v>
          </cell>
        </row>
        <row r="648">
          <cell r="C648" t="str">
            <v>I_007-54-1-01.32-0490</v>
          </cell>
          <cell r="K648">
            <v>2025</v>
          </cell>
          <cell r="M648">
            <v>2026</v>
          </cell>
          <cell r="AMY648">
            <v>0</v>
          </cell>
          <cell r="ANA648">
            <v>0</v>
          </cell>
          <cell r="ANV648">
            <v>0</v>
          </cell>
          <cell r="ANX648">
            <v>0</v>
          </cell>
          <cell r="AOH648">
            <v>0</v>
          </cell>
          <cell r="AOI648">
            <v>0</v>
          </cell>
        </row>
        <row r="649">
          <cell r="C649" t="str">
            <v>I_007-54-1-01.32-0489</v>
          </cell>
          <cell r="K649">
            <v>2024</v>
          </cell>
          <cell r="M649">
            <v>2025</v>
          </cell>
          <cell r="AMY649">
            <v>0</v>
          </cell>
          <cell r="ANA649">
            <v>0</v>
          </cell>
          <cell r="ANV649">
            <v>0</v>
          </cell>
          <cell r="ANX649">
            <v>0</v>
          </cell>
          <cell r="AOH649">
            <v>0</v>
          </cell>
          <cell r="AOI649">
            <v>0</v>
          </cell>
        </row>
        <row r="650">
          <cell r="C650" t="str">
            <v>I_007-55-1-01.32-1868</v>
          </cell>
          <cell r="K650">
            <v>2024</v>
          </cell>
          <cell r="M650">
            <v>2024</v>
          </cell>
          <cell r="AMY650">
            <v>0</v>
          </cell>
          <cell r="ANA650">
            <v>0</v>
          </cell>
          <cell r="ANV650">
            <v>0</v>
          </cell>
          <cell r="ANX650">
            <v>0</v>
          </cell>
          <cell r="AOH650">
            <v>0</v>
          </cell>
          <cell r="AOI650">
            <v>0</v>
          </cell>
        </row>
        <row r="651">
          <cell r="C651" t="str">
            <v>I_007-55-1-01.32-1869</v>
          </cell>
          <cell r="K651">
            <v>2024</v>
          </cell>
          <cell r="M651">
            <v>2024</v>
          </cell>
          <cell r="AMY651">
            <v>0</v>
          </cell>
          <cell r="ANA651">
            <v>0</v>
          </cell>
          <cell r="ANV651">
            <v>0</v>
          </cell>
          <cell r="ANX651">
            <v>0</v>
          </cell>
          <cell r="AOH651">
            <v>0</v>
          </cell>
          <cell r="AOI651">
            <v>0</v>
          </cell>
        </row>
        <row r="652">
          <cell r="C652" t="str">
            <v>I_007-55-1-01.32-1870</v>
          </cell>
          <cell r="K652">
            <v>2024</v>
          </cell>
          <cell r="M652">
            <v>2025</v>
          </cell>
          <cell r="AMY652">
            <v>0</v>
          </cell>
          <cell r="ANA652">
            <v>0</v>
          </cell>
          <cell r="ANV652">
            <v>0</v>
          </cell>
          <cell r="ANX652">
            <v>0</v>
          </cell>
          <cell r="AOH652">
            <v>0</v>
          </cell>
          <cell r="AOI652">
            <v>0</v>
          </cell>
        </row>
        <row r="653">
          <cell r="C653" t="str">
            <v>I_007-55-1-01.32-1871</v>
          </cell>
          <cell r="K653">
            <v>2025</v>
          </cell>
          <cell r="M653">
            <v>2026</v>
          </cell>
          <cell r="AMY653">
            <v>0</v>
          </cell>
          <cell r="ANA653">
            <v>0</v>
          </cell>
          <cell r="ANV653">
            <v>0</v>
          </cell>
          <cell r="ANX653">
            <v>0</v>
          </cell>
          <cell r="AOH653">
            <v>0</v>
          </cell>
          <cell r="AOI653">
            <v>0</v>
          </cell>
        </row>
        <row r="654">
          <cell r="C654" t="str">
            <v>I_000-55-1-01.32-1863</v>
          </cell>
          <cell r="K654">
            <v>2020</v>
          </cell>
          <cell r="M654">
            <v>2021</v>
          </cell>
          <cell r="AMY654">
            <v>0</v>
          </cell>
          <cell r="ANA654">
            <v>0</v>
          </cell>
          <cell r="ANV654">
            <v>0</v>
          </cell>
          <cell r="ANX654">
            <v>0</v>
          </cell>
          <cell r="AOH654">
            <v>0</v>
          </cell>
          <cell r="AOI654">
            <v>0</v>
          </cell>
        </row>
        <row r="655">
          <cell r="C655" t="str">
            <v>I_007-52-1-01.41-0625</v>
          </cell>
          <cell r="K655">
            <v>2024</v>
          </cell>
          <cell r="M655">
            <v>2024</v>
          </cell>
          <cell r="AMY655">
            <v>0</v>
          </cell>
          <cell r="ANA655">
            <v>0</v>
          </cell>
          <cell r="ANV655">
            <v>0</v>
          </cell>
          <cell r="ANX655">
            <v>0</v>
          </cell>
          <cell r="AOH655">
            <v>0</v>
          </cell>
          <cell r="AOI655">
            <v>0</v>
          </cell>
        </row>
        <row r="656">
          <cell r="C656" t="str">
            <v>I_007-52-1-01.41-0626</v>
          </cell>
          <cell r="K656">
            <v>2024</v>
          </cell>
          <cell r="M656">
            <v>2024</v>
          </cell>
          <cell r="AMY656">
            <v>0</v>
          </cell>
          <cell r="ANA656">
            <v>0</v>
          </cell>
          <cell r="ANV656">
            <v>0</v>
          </cell>
          <cell r="ANX656">
            <v>0</v>
          </cell>
          <cell r="AOH656">
            <v>0</v>
          </cell>
          <cell r="AOI656">
            <v>0</v>
          </cell>
        </row>
        <row r="657">
          <cell r="C657" t="str">
            <v>I_007-52-1-01.41-0627</v>
          </cell>
          <cell r="K657">
            <v>2024</v>
          </cell>
          <cell r="M657">
            <v>2024</v>
          </cell>
          <cell r="AMY657">
            <v>0</v>
          </cell>
          <cell r="ANA657">
            <v>0</v>
          </cell>
          <cell r="ANV657">
            <v>0</v>
          </cell>
          <cell r="ANX657">
            <v>0</v>
          </cell>
          <cell r="AOH657">
            <v>0</v>
          </cell>
          <cell r="AOI657">
            <v>0</v>
          </cell>
        </row>
        <row r="658">
          <cell r="C658" t="str">
            <v>I_007-52-1-01.41-0628</v>
          </cell>
          <cell r="K658">
            <v>2024</v>
          </cell>
          <cell r="M658">
            <v>2024</v>
          </cell>
          <cell r="AMY658">
            <v>0</v>
          </cell>
          <cell r="ANA658">
            <v>0</v>
          </cell>
          <cell r="ANV658">
            <v>0</v>
          </cell>
          <cell r="ANX658">
            <v>0</v>
          </cell>
          <cell r="AOH658">
            <v>0</v>
          </cell>
          <cell r="AOI658">
            <v>0</v>
          </cell>
        </row>
        <row r="659">
          <cell r="C659" t="str">
            <v>I_007-52-1-01.41-0629</v>
          </cell>
          <cell r="K659">
            <v>2024</v>
          </cell>
          <cell r="M659">
            <v>2024</v>
          </cell>
          <cell r="AMY659">
            <v>0</v>
          </cell>
          <cell r="ANA659">
            <v>0</v>
          </cell>
          <cell r="ANV659">
            <v>0</v>
          </cell>
          <cell r="ANX659">
            <v>0</v>
          </cell>
          <cell r="AOH659">
            <v>0</v>
          </cell>
          <cell r="AOI659">
            <v>0</v>
          </cell>
        </row>
        <row r="660">
          <cell r="C660" t="str">
            <v>I_007-52-1-01.41-0630</v>
          </cell>
          <cell r="K660">
            <v>2024</v>
          </cell>
          <cell r="M660">
            <v>2024</v>
          </cell>
          <cell r="AMY660">
            <v>0</v>
          </cell>
          <cell r="ANA660">
            <v>0</v>
          </cell>
          <cell r="ANV660">
            <v>0</v>
          </cell>
          <cell r="ANX660">
            <v>0</v>
          </cell>
          <cell r="AOH660">
            <v>0</v>
          </cell>
          <cell r="AOI660">
            <v>0</v>
          </cell>
        </row>
        <row r="661">
          <cell r="C661" t="str">
            <v>I_007-52-1-01.41-0631</v>
          </cell>
          <cell r="K661">
            <v>2024</v>
          </cell>
          <cell r="M661">
            <v>2024</v>
          </cell>
          <cell r="AMY661">
            <v>0</v>
          </cell>
          <cell r="ANA661">
            <v>0</v>
          </cell>
          <cell r="ANV661">
            <v>0</v>
          </cell>
          <cell r="ANX661">
            <v>0</v>
          </cell>
          <cell r="AOH661">
            <v>0</v>
          </cell>
          <cell r="AOI661">
            <v>0</v>
          </cell>
        </row>
        <row r="662">
          <cell r="C662" t="str">
            <v>I_007-52-1-01.41-0632</v>
          </cell>
          <cell r="K662">
            <v>2024</v>
          </cell>
          <cell r="M662">
            <v>2024</v>
          </cell>
          <cell r="AMY662">
            <v>0</v>
          </cell>
          <cell r="ANA662">
            <v>0</v>
          </cell>
          <cell r="ANV662">
            <v>0</v>
          </cell>
          <cell r="ANX662">
            <v>0</v>
          </cell>
          <cell r="AOH662">
            <v>0</v>
          </cell>
          <cell r="AOI662">
            <v>0</v>
          </cell>
        </row>
        <row r="663">
          <cell r="C663" t="str">
            <v>I_007-52-1-01.41-0633</v>
          </cell>
          <cell r="K663">
            <v>2024</v>
          </cell>
          <cell r="M663">
            <v>2024</v>
          </cell>
          <cell r="AMY663">
            <v>0</v>
          </cell>
          <cell r="ANA663">
            <v>0</v>
          </cell>
          <cell r="ANV663">
            <v>0</v>
          </cell>
          <cell r="ANX663">
            <v>0</v>
          </cell>
          <cell r="AOH663">
            <v>0</v>
          </cell>
          <cell r="AOI663">
            <v>0</v>
          </cell>
        </row>
        <row r="664">
          <cell r="C664" t="str">
            <v>I_007-55-1-01.32-1874</v>
          </cell>
          <cell r="K664">
            <v>2018</v>
          </cell>
          <cell r="M664">
            <v>2018</v>
          </cell>
          <cell r="AMY664">
            <v>0</v>
          </cell>
          <cell r="ANA664">
            <v>0</v>
          </cell>
          <cell r="ANV664">
            <v>0</v>
          </cell>
          <cell r="ANX664">
            <v>0</v>
          </cell>
          <cell r="AOH664">
            <v>0</v>
          </cell>
          <cell r="AOI664">
            <v>0</v>
          </cell>
        </row>
        <row r="665">
          <cell r="C665" t="str">
            <v>I_000-54-1-01.31-0284</v>
          </cell>
          <cell r="K665">
            <v>2021</v>
          </cell>
          <cell r="M665">
            <v>2022</v>
          </cell>
          <cell r="AMY665">
            <v>0</v>
          </cell>
          <cell r="ANA665">
            <v>0</v>
          </cell>
          <cell r="ANV665">
            <v>0</v>
          </cell>
          <cell r="ANX665">
            <v>0</v>
          </cell>
          <cell r="AOH665">
            <v>0</v>
          </cell>
          <cell r="AOI665">
            <v>0</v>
          </cell>
        </row>
        <row r="666">
          <cell r="C666" t="str">
            <v>I_000-54-1-01.12-0674</v>
          </cell>
          <cell r="K666">
            <v>2025</v>
          </cell>
          <cell r="M666">
            <v>2026</v>
          </cell>
          <cell r="AMY666">
            <v>0</v>
          </cell>
          <cell r="ANA666">
            <v>0</v>
          </cell>
          <cell r="ANV666">
            <v>0</v>
          </cell>
          <cell r="ANX666">
            <v>0</v>
          </cell>
          <cell r="AOH666">
            <v>0</v>
          </cell>
          <cell r="AOI666">
            <v>0</v>
          </cell>
        </row>
        <row r="667">
          <cell r="C667" t="str">
            <v>I_000-51-1-01.21-0006</v>
          </cell>
          <cell r="K667">
            <v>2024</v>
          </cell>
          <cell r="M667">
            <v>2024</v>
          </cell>
          <cell r="AMY667">
            <v>0</v>
          </cell>
          <cell r="ANA667">
            <v>0</v>
          </cell>
          <cell r="ANV667">
            <v>0</v>
          </cell>
          <cell r="ANX667">
            <v>0</v>
          </cell>
          <cell r="AOH667">
            <v>2024</v>
          </cell>
          <cell r="AOI667" t="str">
            <v>Распоряжение Главы Республики Коми от 24.04.2018 №90-р, Гапликов Сергей Анатольевич - Глава Республики Коми</v>
          </cell>
        </row>
        <row r="668">
          <cell r="C668" t="str">
            <v>I_000-51-1-01.21-0007</v>
          </cell>
          <cell r="K668">
            <v>2024</v>
          </cell>
          <cell r="M668">
            <v>2024</v>
          </cell>
          <cell r="AMY668">
            <v>0</v>
          </cell>
          <cell r="ANA668">
            <v>0</v>
          </cell>
          <cell r="ANV668">
            <v>0</v>
          </cell>
          <cell r="ANX668">
            <v>0</v>
          </cell>
          <cell r="AOH668">
            <v>2024</v>
          </cell>
          <cell r="AOI668" t="str">
            <v>Распоряжение Главы Республики Коми от 24.04.2018 №90-р, Гапликов Сергей Анатольевич - Глава Республики Коми</v>
          </cell>
        </row>
        <row r="669">
          <cell r="C669" t="str">
            <v>I_007-55-1-01.32-1876</v>
          </cell>
          <cell r="K669">
            <v>2023</v>
          </cell>
          <cell r="M669">
            <v>2024</v>
          </cell>
          <cell r="AMY669">
            <v>0</v>
          </cell>
          <cell r="ANA669">
            <v>0</v>
          </cell>
          <cell r="ANV669">
            <v>0</v>
          </cell>
          <cell r="ANX669">
            <v>0</v>
          </cell>
          <cell r="AOH669">
            <v>0</v>
          </cell>
          <cell r="AOI669">
            <v>0</v>
          </cell>
        </row>
        <row r="670">
          <cell r="C670" t="str">
            <v>I_000-55-1-01.12-1313</v>
          </cell>
          <cell r="K670">
            <v>2019</v>
          </cell>
          <cell r="M670">
            <v>2019</v>
          </cell>
          <cell r="AMY670">
            <v>0</v>
          </cell>
          <cell r="ANA670">
            <v>0</v>
          </cell>
          <cell r="ANV670">
            <v>0</v>
          </cell>
          <cell r="ANX670">
            <v>0</v>
          </cell>
          <cell r="AOH670">
            <v>2018</v>
          </cell>
          <cell r="AOI670" t="str">
            <v>Распоряжение Главы Республики Коми от 24.04.2018 №90-р, Гапликов Сергей Анатольевич - Глава Республики Коми</v>
          </cell>
        </row>
        <row r="671">
          <cell r="C671" t="str">
            <v>I_007-55-1-01.32-1878</v>
          </cell>
          <cell r="K671">
            <v>2018</v>
          </cell>
          <cell r="M671">
            <v>2018</v>
          </cell>
          <cell r="AMY671">
            <v>0</v>
          </cell>
          <cell r="ANA671">
            <v>0</v>
          </cell>
          <cell r="ANV671">
            <v>0</v>
          </cell>
          <cell r="ANX671">
            <v>0</v>
          </cell>
          <cell r="AOH671">
            <v>0</v>
          </cell>
          <cell r="AOI671">
            <v>0</v>
          </cell>
        </row>
        <row r="672">
          <cell r="C672" t="str">
            <v>I_004-55-1-01.12-1314</v>
          </cell>
          <cell r="K672">
            <v>2019</v>
          </cell>
          <cell r="M672">
            <v>2019</v>
          </cell>
          <cell r="AMY672">
            <v>0</v>
          </cell>
          <cell r="ANA672">
            <v>0</v>
          </cell>
          <cell r="ANV672">
            <v>0</v>
          </cell>
          <cell r="ANX672">
            <v>0</v>
          </cell>
          <cell r="AOH672" t="str">
            <v>2014-2020</v>
          </cell>
          <cell r="AOI672" t="str">
            <v>Распоряжение Главы Республики Коми от 24.04.2018 №90-р, Гапликов Сергей Анатольевич - Глава Республики Коми</v>
          </cell>
        </row>
        <row r="673">
          <cell r="C673" t="str">
            <v>I_004-55-1-01.21-0009</v>
          </cell>
          <cell r="K673">
            <v>2019</v>
          </cell>
          <cell r="M673">
            <v>2020</v>
          </cell>
          <cell r="AMY673">
            <v>0</v>
          </cell>
          <cell r="ANA673">
            <v>0</v>
          </cell>
          <cell r="ANV673">
            <v>0</v>
          </cell>
          <cell r="ANX673">
            <v>0</v>
          </cell>
          <cell r="AOH673" t="str">
            <v>2014-2020</v>
          </cell>
          <cell r="AOI673" t="str">
            <v>Распоряжение Главы Республики Коми от 24.04.2018 №90-р, Гапликов Сергей Анатольевич - Глава Республики Коми</v>
          </cell>
        </row>
        <row r="674">
          <cell r="C674" t="str">
            <v>I_004-55-1-01.21-0010</v>
          </cell>
          <cell r="K674">
            <v>2019</v>
          </cell>
          <cell r="M674">
            <v>2020</v>
          </cell>
          <cell r="AMY674">
            <v>0</v>
          </cell>
          <cell r="ANA674">
            <v>0</v>
          </cell>
          <cell r="ANV674">
            <v>0</v>
          </cell>
          <cell r="ANX674">
            <v>0</v>
          </cell>
          <cell r="AOH674" t="str">
            <v>2014-2020</v>
          </cell>
          <cell r="AOI674" t="str">
            <v>Распоряжение Главы Республики Коми от 24.04.2018 №90-р, Гапликов Сергей Анатольевич - Глава Республики Коми</v>
          </cell>
        </row>
        <row r="675">
          <cell r="C675" t="str">
            <v>I_000-54-1-02.41-0417</v>
          </cell>
          <cell r="K675">
            <v>2019</v>
          </cell>
          <cell r="M675">
            <v>2019</v>
          </cell>
          <cell r="AMY675">
            <v>0</v>
          </cell>
          <cell r="ANA675">
            <v>0</v>
          </cell>
          <cell r="ANV675">
            <v>0</v>
          </cell>
          <cell r="ANX675">
            <v>0</v>
          </cell>
          <cell r="AOH675">
            <v>0</v>
          </cell>
          <cell r="AOI675">
            <v>0</v>
          </cell>
        </row>
        <row r="676">
          <cell r="C676" t="str">
            <v>F_000-52-1-01.11-0005</v>
          </cell>
          <cell r="K676">
            <v>0</v>
          </cell>
          <cell r="M676">
            <v>0</v>
          </cell>
          <cell r="AMY676">
            <v>0</v>
          </cell>
          <cell r="ANA676">
            <v>0</v>
          </cell>
          <cell r="ANV676">
            <v>0</v>
          </cell>
          <cell r="ANX676">
            <v>0</v>
          </cell>
          <cell r="AOH676" t="str">
            <v>2014-2020</v>
          </cell>
          <cell r="AOI676" t="str">
            <v>Распоряжение Главы Республики Коми от 24.04.2018 №90-р, Гапликов Сергей Анатольевич - Глава Республики Коми</v>
          </cell>
        </row>
        <row r="677">
          <cell r="C677" t="str">
            <v>F_000-52-1-01.11-0003</v>
          </cell>
          <cell r="K677">
            <v>0</v>
          </cell>
          <cell r="M677">
            <v>0</v>
          </cell>
          <cell r="AMY677">
            <v>0</v>
          </cell>
          <cell r="ANA677">
            <v>0</v>
          </cell>
          <cell r="ANV677">
            <v>0</v>
          </cell>
          <cell r="ANX677">
            <v>0</v>
          </cell>
          <cell r="AOH677" t="str">
            <v>2014-2020</v>
          </cell>
          <cell r="AOI677" t="str">
            <v>Распоряжение Главы Республики Коми от 24.04.2018 №90-р, Гапликов Сергей Анатольевич - Глава Республики Коми</v>
          </cell>
        </row>
        <row r="678">
          <cell r="C678" t="str">
            <v>F_000-52-1-01.12-0029</v>
          </cell>
          <cell r="K678">
            <v>0</v>
          </cell>
          <cell r="M678">
            <v>0</v>
          </cell>
          <cell r="AMY678">
            <v>0</v>
          </cell>
          <cell r="ANA678">
            <v>0</v>
          </cell>
          <cell r="ANV678">
            <v>0</v>
          </cell>
          <cell r="ANX678">
            <v>0</v>
          </cell>
          <cell r="AOH678" t="str">
            <v>2014-2020</v>
          </cell>
          <cell r="AOI678" t="str">
            <v>Распоряжение Главы Республики Коми от 24.04.2018 №90-р, Гапликов Сергей Анатольевич - Глава Республики Коми</v>
          </cell>
        </row>
        <row r="679">
          <cell r="C679" t="str">
            <v>F_000-54-1-01.12-0660</v>
          </cell>
          <cell r="K679">
            <v>0</v>
          </cell>
          <cell r="M679">
            <v>0</v>
          </cell>
          <cell r="AMY679">
            <v>0</v>
          </cell>
          <cell r="ANA679">
            <v>0</v>
          </cell>
          <cell r="ANV679">
            <v>0</v>
          </cell>
          <cell r="ANX679">
            <v>0</v>
          </cell>
          <cell r="AOH679" t="str">
            <v>2014-2020</v>
          </cell>
          <cell r="AOI679" t="str">
            <v>Распоряжение Главы Республики Коми от 24.04.2018 №90-р, Гапликов Сергей Анатольевич - Глава Республики Коми</v>
          </cell>
        </row>
        <row r="680">
          <cell r="C680" t="str">
            <v>F_000-54-1-01.12-0670</v>
          </cell>
          <cell r="K680">
            <v>0</v>
          </cell>
          <cell r="M680">
            <v>0</v>
          </cell>
          <cell r="AMY680">
            <v>0</v>
          </cell>
          <cell r="ANA680">
            <v>0</v>
          </cell>
          <cell r="ANV680">
            <v>0</v>
          </cell>
          <cell r="ANX680">
            <v>0</v>
          </cell>
          <cell r="AOH680" t="str">
            <v>2014-2020</v>
          </cell>
          <cell r="AOI680" t="str">
            <v>Распоряжение Главы Республики Коми от 24.04.2018 №90-р, Гапликов Сергей Анатольевич - Глава Республики Коми</v>
          </cell>
        </row>
        <row r="681">
          <cell r="C681" t="str">
            <v>F_000-54-1-01.21-0511</v>
          </cell>
          <cell r="K681">
            <v>0</v>
          </cell>
          <cell r="M681">
            <v>0</v>
          </cell>
          <cell r="AMY681">
            <v>0</v>
          </cell>
          <cell r="ANA681">
            <v>0</v>
          </cell>
          <cell r="ANV681">
            <v>0</v>
          </cell>
          <cell r="ANX681">
            <v>0</v>
          </cell>
          <cell r="AOH681" t="str">
            <v>2014-2020</v>
          </cell>
          <cell r="AOI681" t="str">
            <v>Распоряжение Главы Республики Коми от 24.04.2018 №90-р, Гапликов Сергей Анатольевич - Глава Республики Коми</v>
          </cell>
        </row>
        <row r="682">
          <cell r="C682" t="str">
            <v>F_000-52-1-01.21-0062</v>
          </cell>
          <cell r="K682">
            <v>0</v>
          </cell>
          <cell r="M682">
            <v>0</v>
          </cell>
          <cell r="AMY682">
            <v>0</v>
          </cell>
          <cell r="ANA682">
            <v>0</v>
          </cell>
          <cell r="ANV682">
            <v>0</v>
          </cell>
          <cell r="ANX682">
            <v>0</v>
          </cell>
          <cell r="AOH682" t="str">
            <v>2014-2020</v>
          </cell>
          <cell r="AOI682" t="str">
            <v>Распоряжение Главы Республики Коми от 24.04.2018 №90-р, Гапликов Сергей Анатольевич - Глава Республики Коми</v>
          </cell>
        </row>
        <row r="683">
          <cell r="C683" t="str">
            <v>F_000-52-1-01.21-0067</v>
          </cell>
          <cell r="K683">
            <v>0</v>
          </cell>
          <cell r="M683">
            <v>0</v>
          </cell>
          <cell r="AMY683">
            <v>0</v>
          </cell>
          <cell r="ANA683">
            <v>0</v>
          </cell>
          <cell r="ANV683">
            <v>0</v>
          </cell>
          <cell r="ANX683">
            <v>0</v>
          </cell>
          <cell r="AOH683" t="str">
            <v>2014-2020</v>
          </cell>
          <cell r="AOI683" t="str">
            <v>Распоряжение Главы Республики Коми от 24.04.2018 №90-р, Гапликов Сергей Анатольевич - Глава Республики Коми</v>
          </cell>
        </row>
        <row r="684">
          <cell r="C684" t="str">
            <v>F_000-52-1-01.21-0068</v>
          </cell>
          <cell r="K684">
            <v>0</v>
          </cell>
          <cell r="M684">
            <v>0</v>
          </cell>
          <cell r="AMY684">
            <v>0</v>
          </cell>
          <cell r="ANA684">
            <v>0</v>
          </cell>
          <cell r="ANV684">
            <v>0</v>
          </cell>
          <cell r="ANX684">
            <v>0</v>
          </cell>
          <cell r="AOH684" t="str">
            <v>2014-2020</v>
          </cell>
          <cell r="AOI684" t="str">
            <v>Распоряжение Главы Республики Коми от 24.04.2018 №90-р, Гапликов Сергей Анатольевич - Глава Республики Коми</v>
          </cell>
        </row>
        <row r="685">
          <cell r="C685" t="str">
            <v>F_000-52-1-01.21-0050</v>
          </cell>
          <cell r="K685">
            <v>0</v>
          </cell>
          <cell r="M685">
            <v>0</v>
          </cell>
          <cell r="AMY685">
            <v>0</v>
          </cell>
          <cell r="ANA685">
            <v>0</v>
          </cell>
          <cell r="ANV685">
            <v>0</v>
          </cell>
          <cell r="ANX685">
            <v>0</v>
          </cell>
          <cell r="AOH685" t="str">
            <v>2014-2020</v>
          </cell>
          <cell r="AOI685" t="str">
            <v>Распоряжение Главы Республики Коми от 24.04.2018 №90-р, Гапликов Сергей Анатольевич - Глава Республики Коми</v>
          </cell>
        </row>
        <row r="686">
          <cell r="C686" t="str">
            <v>F_000-52-1-01.21-0064</v>
          </cell>
          <cell r="K686">
            <v>0</v>
          </cell>
          <cell r="M686">
            <v>0</v>
          </cell>
          <cell r="AMY686">
            <v>0</v>
          </cell>
          <cell r="ANA686">
            <v>0</v>
          </cell>
          <cell r="ANV686">
            <v>0</v>
          </cell>
          <cell r="ANX686">
            <v>0</v>
          </cell>
          <cell r="AOH686" t="str">
            <v>2014-2020</v>
          </cell>
          <cell r="AOI686" t="str">
            <v>Распоряжение Главы Республики Коми от 24.04.2018 №90-р, Гапликов Сергей Анатольевич - Глава Республики Коми</v>
          </cell>
        </row>
        <row r="687">
          <cell r="C687" t="str">
            <v>F_000-51-1-01.21-0002</v>
          </cell>
          <cell r="K687">
            <v>0</v>
          </cell>
          <cell r="M687">
            <v>0</v>
          </cell>
          <cell r="AMY687">
            <v>0</v>
          </cell>
          <cell r="ANA687">
            <v>0</v>
          </cell>
          <cell r="ANV687">
            <v>0</v>
          </cell>
          <cell r="ANX687">
            <v>0</v>
          </cell>
          <cell r="AOH687">
            <v>2020</v>
          </cell>
          <cell r="AOI687" t="str">
            <v>Распоряжение Правительства Республики Коми от 29.04.2015 №150-р, Тукмаков Владимир Алексеевич - Председатель Правительства Республики Коми</v>
          </cell>
        </row>
        <row r="688">
          <cell r="C688" t="str">
            <v>F_000-54-1-01.21-0520</v>
          </cell>
          <cell r="K688">
            <v>0</v>
          </cell>
          <cell r="M688">
            <v>0</v>
          </cell>
          <cell r="AMY688">
            <v>0</v>
          </cell>
          <cell r="ANA688">
            <v>0</v>
          </cell>
          <cell r="ANV688">
            <v>0</v>
          </cell>
          <cell r="ANX688">
            <v>0</v>
          </cell>
          <cell r="AOH688" t="str">
            <v>2014-2020</v>
          </cell>
          <cell r="AOI688" t="str">
            <v>Распоряжение Главы Республики Коми от 24.04.2018 №90-р, Гапликов Сергей Анатольевич - Глава Республики Коми</v>
          </cell>
        </row>
        <row r="689">
          <cell r="C689" t="str">
            <v>F_000-55-1-01.41-0101</v>
          </cell>
          <cell r="K689">
            <v>0</v>
          </cell>
          <cell r="M689">
            <v>0</v>
          </cell>
          <cell r="AMY689">
            <v>0</v>
          </cell>
          <cell r="ANA689">
            <v>0</v>
          </cell>
          <cell r="ANV689">
            <v>0</v>
          </cell>
          <cell r="ANX689">
            <v>0</v>
          </cell>
          <cell r="AOH689">
            <v>0</v>
          </cell>
          <cell r="AOI689">
            <v>0</v>
          </cell>
        </row>
        <row r="690">
          <cell r="C690" t="str">
            <v>J_000-51-1-01.21-0010</v>
          </cell>
          <cell r="K690">
            <v>2020</v>
          </cell>
          <cell r="M690">
            <v>2021</v>
          </cell>
          <cell r="AMY690">
            <v>0</v>
          </cell>
          <cell r="ANA690">
            <v>0</v>
          </cell>
          <cell r="ANX690">
            <v>0</v>
          </cell>
          <cell r="AOH690">
            <v>0</v>
          </cell>
          <cell r="AOI690">
            <v>0</v>
          </cell>
        </row>
        <row r="691">
          <cell r="C691" t="str">
            <v>J_000-51-1-01.33-0172</v>
          </cell>
          <cell r="K691">
            <v>2020</v>
          </cell>
          <cell r="M691">
            <v>2020</v>
          </cell>
          <cell r="AMY691">
            <v>0</v>
          </cell>
          <cell r="ANA691">
            <v>0</v>
          </cell>
          <cell r="ANV691">
            <v>0</v>
          </cell>
          <cell r="ANX691">
            <v>0</v>
          </cell>
          <cell r="AOH691">
            <v>0</v>
          </cell>
          <cell r="AOI691">
            <v>0</v>
          </cell>
        </row>
        <row r="692">
          <cell r="C692" t="str">
            <v>J_000-55-1-01.32-1921</v>
          </cell>
          <cell r="K692">
            <v>2018</v>
          </cell>
          <cell r="M692">
            <v>2019</v>
          </cell>
          <cell r="AMY692">
            <v>0</v>
          </cell>
          <cell r="ANA692">
            <v>0</v>
          </cell>
          <cell r="ANV692">
            <v>0</v>
          </cell>
          <cell r="ANX692">
            <v>0</v>
          </cell>
          <cell r="AOH692">
            <v>0</v>
          </cell>
          <cell r="AOI692">
            <v>0</v>
          </cell>
        </row>
        <row r="693">
          <cell r="C693" t="str">
            <v>J_000-55-1-01.41-3619</v>
          </cell>
          <cell r="K693">
            <v>2019</v>
          </cell>
          <cell r="M693">
            <v>2020</v>
          </cell>
          <cell r="AMY693">
            <v>0</v>
          </cell>
          <cell r="ANA693">
            <v>0</v>
          </cell>
          <cell r="ANV693">
            <v>0</v>
          </cell>
          <cell r="ANX693">
            <v>0</v>
          </cell>
          <cell r="AOH693">
            <v>0</v>
          </cell>
          <cell r="AOI693">
            <v>0</v>
          </cell>
        </row>
        <row r="695">
          <cell r="C695" t="str">
            <v>J_000-52-1-01.32-0363</v>
          </cell>
          <cell r="K695">
            <v>2019</v>
          </cell>
          <cell r="M695">
            <v>2020</v>
          </cell>
          <cell r="AMY695">
            <v>0</v>
          </cell>
          <cell r="ANA695">
            <v>0</v>
          </cell>
          <cell r="ANV695">
            <v>0</v>
          </cell>
          <cell r="ANX695">
            <v>0</v>
          </cell>
          <cell r="AOH695">
            <v>0</v>
          </cell>
          <cell r="AOI695">
            <v>0</v>
          </cell>
        </row>
        <row r="696">
          <cell r="C696" t="str">
            <v>J_004-55-1-01.12-1336</v>
          </cell>
          <cell r="K696">
            <v>2019</v>
          </cell>
          <cell r="M696">
            <v>2019</v>
          </cell>
          <cell r="AMY696">
            <v>0</v>
          </cell>
          <cell r="ANA696">
            <v>0</v>
          </cell>
          <cell r="ANV696">
            <v>0</v>
          </cell>
          <cell r="ANX696">
            <v>0</v>
          </cell>
          <cell r="AOH696" t="str">
            <v>2014-2020</v>
          </cell>
          <cell r="AOI696" t="str">
            <v>Распоряжение Главы Республики Коми от 24.04.2018 №90-р, Гапликов Сергей Анатольевич - Глава Республики Коми</v>
          </cell>
        </row>
        <row r="697">
          <cell r="C697" t="str">
            <v>J_007-55-1-01.32-1925</v>
          </cell>
          <cell r="K697">
            <v>2020</v>
          </cell>
          <cell r="M697">
            <v>2020</v>
          </cell>
          <cell r="AMY697">
            <v>0</v>
          </cell>
          <cell r="ANA697">
            <v>0</v>
          </cell>
          <cell r="ANV697">
            <v>0</v>
          </cell>
          <cell r="ANX697">
            <v>0</v>
          </cell>
          <cell r="AOH697">
            <v>0</v>
          </cell>
          <cell r="AOI697">
            <v>0</v>
          </cell>
        </row>
        <row r="698">
          <cell r="C698" t="str">
            <v>J_007-55-1-01.32-1926</v>
          </cell>
          <cell r="K698">
            <v>2020</v>
          </cell>
          <cell r="M698">
            <v>2020</v>
          </cell>
          <cell r="AMY698">
            <v>0</v>
          </cell>
          <cell r="ANA698">
            <v>0</v>
          </cell>
          <cell r="ANV698">
            <v>0</v>
          </cell>
          <cell r="ANX698">
            <v>0</v>
          </cell>
          <cell r="AOH698">
            <v>0</v>
          </cell>
          <cell r="AOI698">
            <v>0</v>
          </cell>
        </row>
        <row r="700">
          <cell r="C700" t="str">
            <v>J_000-52-1-01.31-0040</v>
          </cell>
          <cell r="K700">
            <v>2023</v>
          </cell>
          <cell r="M700">
            <v>2024</v>
          </cell>
          <cell r="AMY700">
            <v>0</v>
          </cell>
          <cell r="ANA700">
            <v>0</v>
          </cell>
          <cell r="ANV700">
            <v>0</v>
          </cell>
          <cell r="ANX700">
            <v>0</v>
          </cell>
          <cell r="AOH700">
            <v>0</v>
          </cell>
          <cell r="AOI700">
            <v>0</v>
          </cell>
        </row>
        <row r="701">
          <cell r="C701" t="str">
            <v>J_000-55-1-01.32-1923</v>
          </cell>
          <cell r="K701">
            <v>2019</v>
          </cell>
          <cell r="M701">
            <v>2019</v>
          </cell>
          <cell r="AMY701">
            <v>0</v>
          </cell>
          <cell r="ANA701">
            <v>0</v>
          </cell>
          <cell r="ANV701">
            <v>0</v>
          </cell>
          <cell r="ANX701">
            <v>0</v>
          </cell>
          <cell r="AOH701">
            <v>0</v>
          </cell>
          <cell r="AOI701">
            <v>0</v>
          </cell>
        </row>
        <row r="702">
          <cell r="C702" t="str">
            <v>J_000-55-1-01.32-1922</v>
          </cell>
          <cell r="K702">
            <v>2019</v>
          </cell>
          <cell r="M702">
            <v>2020</v>
          </cell>
          <cell r="AMY702">
            <v>0</v>
          </cell>
          <cell r="ANA702">
            <v>0</v>
          </cell>
          <cell r="ANV702">
            <v>0</v>
          </cell>
          <cell r="ANX702">
            <v>0</v>
          </cell>
          <cell r="AOH702">
            <v>0</v>
          </cell>
          <cell r="AOI702">
            <v>0</v>
          </cell>
        </row>
        <row r="703">
          <cell r="C703" t="str">
            <v>J_000-55-1-01.32-1938</v>
          </cell>
          <cell r="K703">
            <v>2019</v>
          </cell>
          <cell r="M703">
            <v>2020</v>
          </cell>
          <cell r="AMY703">
            <v>0</v>
          </cell>
          <cell r="ANA703">
            <v>0</v>
          </cell>
          <cell r="ANV703">
            <v>0</v>
          </cell>
          <cell r="ANX703">
            <v>0</v>
          </cell>
          <cell r="AOH703">
            <v>0</v>
          </cell>
          <cell r="AOI703">
            <v>0</v>
          </cell>
        </row>
        <row r="706">
          <cell r="C706" t="str">
            <v>Г</v>
          </cell>
          <cell r="AMY706">
            <v>0</v>
          </cell>
          <cell r="ANA706">
            <v>0</v>
          </cell>
          <cell r="ANV706">
            <v>0</v>
          </cell>
          <cell r="ANX706">
            <v>0</v>
          </cell>
          <cell r="AOH706">
            <v>18192</v>
          </cell>
          <cell r="AOI706">
            <v>0</v>
          </cell>
        </row>
        <row r="707">
          <cell r="C707" t="str">
            <v>F_000-52-1-01.32-0016</v>
          </cell>
          <cell r="K707">
            <v>0</v>
          </cell>
          <cell r="M707">
            <v>0</v>
          </cell>
          <cell r="AMY707">
            <v>0</v>
          </cell>
          <cell r="ANA707">
            <v>0</v>
          </cell>
          <cell r="ANV707">
            <v>0</v>
          </cell>
          <cell r="ANX707">
            <v>0</v>
          </cell>
          <cell r="AOH707">
            <v>0</v>
          </cell>
          <cell r="AOI707">
            <v>0</v>
          </cell>
        </row>
        <row r="708">
          <cell r="C708" t="str">
            <v>F_000-52-1-01.32-0017</v>
          </cell>
          <cell r="K708">
            <v>2016</v>
          </cell>
          <cell r="M708">
            <v>2017</v>
          </cell>
          <cell r="AMY708">
            <v>0</v>
          </cell>
          <cell r="ANA708">
            <v>0</v>
          </cell>
          <cell r="ANV708">
            <v>0</v>
          </cell>
          <cell r="ANX708">
            <v>0</v>
          </cell>
          <cell r="AOH708">
            <v>0</v>
          </cell>
          <cell r="AOI708">
            <v>0</v>
          </cell>
        </row>
        <row r="709">
          <cell r="C709" t="str">
            <v>I_000-52-1-01.32-0356</v>
          </cell>
          <cell r="K709">
            <v>0</v>
          </cell>
          <cell r="M709">
            <v>0</v>
          </cell>
          <cell r="AMY709">
            <v>0</v>
          </cell>
          <cell r="ANA709">
            <v>0</v>
          </cell>
          <cell r="ANV709">
            <v>0</v>
          </cell>
          <cell r="ANX709">
            <v>0</v>
          </cell>
          <cell r="AOH709">
            <v>0</v>
          </cell>
          <cell r="AOI709">
            <v>0</v>
          </cell>
        </row>
        <row r="710">
          <cell r="C710" t="str">
            <v>F_000-52-1-02.31-0207</v>
          </cell>
          <cell r="K710">
            <v>0</v>
          </cell>
          <cell r="M710">
            <v>0</v>
          </cell>
          <cell r="AMY710">
            <v>0</v>
          </cell>
          <cell r="ANA710">
            <v>0</v>
          </cell>
          <cell r="ANV710">
            <v>0</v>
          </cell>
          <cell r="ANX710">
            <v>0</v>
          </cell>
          <cell r="AOH710">
            <v>0</v>
          </cell>
          <cell r="AOI710">
            <v>0</v>
          </cell>
        </row>
        <row r="711">
          <cell r="C711" t="str">
            <v>I_000-52-1-02.32-0001</v>
          </cell>
          <cell r="K711">
            <v>2021</v>
          </cell>
          <cell r="M711">
            <v>2021</v>
          </cell>
          <cell r="AMY711">
            <v>0</v>
          </cell>
          <cell r="ANA711">
            <v>0</v>
          </cell>
          <cell r="ANV711">
            <v>0</v>
          </cell>
          <cell r="ANX711">
            <v>0</v>
          </cell>
          <cell r="AOH711">
            <v>0</v>
          </cell>
          <cell r="AOI711">
            <v>0</v>
          </cell>
        </row>
        <row r="712">
          <cell r="C712" t="str">
            <v>I_000-52-1-02.32-0002</v>
          </cell>
          <cell r="K712">
            <v>2021</v>
          </cell>
          <cell r="M712">
            <v>2021</v>
          </cell>
          <cell r="AMY712">
            <v>0</v>
          </cell>
          <cell r="ANA712">
            <v>0</v>
          </cell>
          <cell r="ANV712">
            <v>0</v>
          </cell>
          <cell r="ANX712">
            <v>0</v>
          </cell>
          <cell r="AOH712">
            <v>0</v>
          </cell>
          <cell r="AOI712">
            <v>0</v>
          </cell>
        </row>
        <row r="713">
          <cell r="C713" t="str">
            <v>F_000-53-1-02.31-0012</v>
          </cell>
          <cell r="K713">
            <v>2021</v>
          </cell>
          <cell r="M713">
            <v>2021</v>
          </cell>
          <cell r="AMY713">
            <v>0</v>
          </cell>
          <cell r="ANA713">
            <v>0</v>
          </cell>
          <cell r="ANV713">
            <v>0</v>
          </cell>
          <cell r="ANX713">
            <v>0</v>
          </cell>
          <cell r="AOH713">
            <v>0</v>
          </cell>
          <cell r="AOI713">
            <v>0</v>
          </cell>
        </row>
        <row r="714">
          <cell r="C714" t="str">
            <v>F_000-55-1-01.12-0604</v>
          </cell>
          <cell r="K714">
            <v>0</v>
          </cell>
          <cell r="M714">
            <v>0</v>
          </cell>
          <cell r="AMY714">
            <v>0</v>
          </cell>
          <cell r="ANA714">
            <v>0</v>
          </cell>
          <cell r="ANV714">
            <v>0</v>
          </cell>
          <cell r="ANX714">
            <v>0</v>
          </cell>
          <cell r="AOH714">
            <v>2018</v>
          </cell>
          <cell r="AOI7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78, приложение 8, раздел "Реконструкция, техническое перевооружение", строка 8)</v>
          </cell>
        </row>
        <row r="715">
          <cell r="C715" t="str">
            <v>F_000-52-1-01.32-0015</v>
          </cell>
          <cell r="K715">
            <v>0</v>
          </cell>
          <cell r="M715">
            <v>0</v>
          </cell>
          <cell r="AMY715">
            <v>0</v>
          </cell>
          <cell r="ANA715">
            <v>0</v>
          </cell>
          <cell r="ANV715">
            <v>0</v>
          </cell>
          <cell r="ANX715">
            <v>0</v>
          </cell>
          <cell r="AOH715">
            <v>0</v>
          </cell>
          <cell r="AOI715">
            <v>0</v>
          </cell>
        </row>
        <row r="716">
          <cell r="C716" t="str">
            <v>I_000-54-1-01.32-0487</v>
          </cell>
          <cell r="K716">
            <v>0</v>
          </cell>
          <cell r="M716">
            <v>0</v>
          </cell>
          <cell r="AMY716">
            <v>0</v>
          </cell>
          <cell r="ANA716">
            <v>0</v>
          </cell>
          <cell r="ANV716">
            <v>0</v>
          </cell>
          <cell r="ANX716">
            <v>0</v>
          </cell>
          <cell r="AOH716">
            <v>0</v>
          </cell>
          <cell r="AOI716">
            <v>0</v>
          </cell>
        </row>
        <row r="717">
          <cell r="C717" t="str">
            <v>F_000-54-1-01.12-0005</v>
          </cell>
          <cell r="K717">
            <v>0</v>
          </cell>
          <cell r="M717">
            <v>0</v>
          </cell>
          <cell r="AMY717">
            <v>0</v>
          </cell>
          <cell r="ANA717">
            <v>0</v>
          </cell>
          <cell r="ANV717">
            <v>0</v>
          </cell>
          <cell r="ANX717">
            <v>0</v>
          </cell>
          <cell r="AOH717">
            <v>2024</v>
          </cell>
          <cell r="AOI717"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18">
          <cell r="C718" t="str">
            <v>I_000-54-1-01.12-0675</v>
          </cell>
          <cell r="K718">
            <v>2024</v>
          </cell>
          <cell r="M718">
            <v>2025</v>
          </cell>
          <cell r="AMY718">
            <v>0</v>
          </cell>
          <cell r="ANA718">
            <v>0</v>
          </cell>
          <cell r="ANV718">
            <v>0</v>
          </cell>
          <cell r="ANX718">
            <v>0</v>
          </cell>
          <cell r="AOH718">
            <v>0</v>
          </cell>
          <cell r="AOI718">
            <v>0</v>
          </cell>
        </row>
        <row r="719">
          <cell r="C719" t="str">
            <v>I_000-54-1-01.12-0676</v>
          </cell>
          <cell r="K719">
            <v>2024</v>
          </cell>
          <cell r="M719">
            <v>2025</v>
          </cell>
          <cell r="AMY719">
            <v>0</v>
          </cell>
          <cell r="ANA719">
            <v>0</v>
          </cell>
          <cell r="ANV719">
            <v>0</v>
          </cell>
          <cell r="ANX719">
            <v>0</v>
          </cell>
          <cell r="AOH719">
            <v>2019</v>
          </cell>
          <cell r="AOI719" t="str">
            <v>Распоряжение Главы Республики Коми С.А. Гапликова №90-р от 24.04.2018 (страница 60, приложение 16, раздел "Реконструкция, техническое перевооружение", строка 2)</v>
          </cell>
        </row>
        <row r="720">
          <cell r="C720" t="str">
            <v>I_000-54-1-01.12-0264</v>
          </cell>
          <cell r="K720">
            <v>0</v>
          </cell>
          <cell r="M720">
            <v>0</v>
          </cell>
          <cell r="AMY720">
            <v>0</v>
          </cell>
          <cell r="ANA720">
            <v>0</v>
          </cell>
          <cell r="ANV720">
            <v>0</v>
          </cell>
          <cell r="ANX720">
            <v>0</v>
          </cell>
          <cell r="AOH720">
            <v>2020</v>
          </cell>
          <cell r="AOI720" t="str">
            <v>Распоряжение Главы Республики Коми С.А. Гапликова №90-р от 24.04.2018 (страница 60, приложение 16, раздел "Реконструкция, техническое перевооружение", строка 3)</v>
          </cell>
        </row>
        <row r="721">
          <cell r="C721" t="str">
            <v>I_000-52-1-01.32-0366</v>
          </cell>
          <cell r="K721">
            <v>2025</v>
          </cell>
          <cell r="M721">
            <v>2025</v>
          </cell>
          <cell r="AMY721">
            <v>0</v>
          </cell>
          <cell r="ANA721">
            <v>0</v>
          </cell>
          <cell r="ANV721">
            <v>0</v>
          </cell>
          <cell r="ANX721">
            <v>0</v>
          </cell>
          <cell r="AOH721">
            <v>0</v>
          </cell>
          <cell r="AOI721">
            <v>0</v>
          </cell>
        </row>
        <row r="722">
          <cell r="C722" t="str">
            <v>I_000-52-1-01.32-0367</v>
          </cell>
          <cell r="K722">
            <v>2025</v>
          </cell>
          <cell r="M722">
            <v>2025</v>
          </cell>
          <cell r="AMY722">
            <v>0</v>
          </cell>
          <cell r="ANA722">
            <v>0</v>
          </cell>
          <cell r="ANV722">
            <v>0</v>
          </cell>
          <cell r="ANX722">
            <v>0</v>
          </cell>
          <cell r="AOH722">
            <v>0</v>
          </cell>
          <cell r="AOI722">
            <v>0</v>
          </cell>
        </row>
        <row r="723">
          <cell r="C723" t="str">
            <v>I_000-55-1-02.32-0001</v>
          </cell>
          <cell r="K723">
            <v>2024</v>
          </cell>
          <cell r="M723">
            <v>2024</v>
          </cell>
          <cell r="AMY723">
            <v>0</v>
          </cell>
          <cell r="ANA723">
            <v>0</v>
          </cell>
          <cell r="ANV723">
            <v>0</v>
          </cell>
          <cell r="ANX723">
            <v>0</v>
          </cell>
          <cell r="AOH723">
            <v>0</v>
          </cell>
          <cell r="AOI723">
            <v>0</v>
          </cell>
        </row>
        <row r="724">
          <cell r="C724" t="str">
            <v>I_000-55-1-01.12-1311</v>
          </cell>
          <cell r="K724">
            <v>2020</v>
          </cell>
          <cell r="M724">
            <v>2021</v>
          </cell>
          <cell r="AMY724">
            <v>0</v>
          </cell>
          <cell r="ANA724">
            <v>0</v>
          </cell>
          <cell r="ANV724">
            <v>0</v>
          </cell>
          <cell r="ANX724">
            <v>0</v>
          </cell>
          <cell r="AOH724">
            <v>2019</v>
          </cell>
          <cell r="AOI724" t="str">
            <v>Распоряжение Главы Республики Коми С.А. Гапликова №90-р от 24.04.2018 (страница 59, приложение 16, раздел "Реконструкция, техническое перевооружение", строка 8)</v>
          </cell>
        </row>
        <row r="725">
          <cell r="C725" t="str">
            <v>F_000-53-1-02.31-0014</v>
          </cell>
          <cell r="K725">
            <v>2020</v>
          </cell>
          <cell r="M725">
            <v>2020</v>
          </cell>
          <cell r="AMY725">
            <v>0</v>
          </cell>
          <cell r="ANA725">
            <v>0</v>
          </cell>
          <cell r="ANV725">
            <v>0</v>
          </cell>
          <cell r="ANX725">
            <v>0</v>
          </cell>
          <cell r="AOH725">
            <v>0</v>
          </cell>
          <cell r="AOI725">
            <v>0</v>
          </cell>
        </row>
        <row r="726">
          <cell r="C726" t="str">
            <v>F_000-51-1-01.12-0021</v>
          </cell>
          <cell r="K726">
            <v>2020</v>
          </cell>
          <cell r="M726">
            <v>2020</v>
          </cell>
          <cell r="AMY726">
            <v>0</v>
          </cell>
          <cell r="ANA726">
            <v>0</v>
          </cell>
          <cell r="ANV726">
            <v>0</v>
          </cell>
          <cell r="ANX726">
            <v>0</v>
          </cell>
          <cell r="AOH726">
            <v>2020</v>
          </cell>
          <cell r="AOI726" t="str">
            <v>Распоряжение Главы Республики Коми С.А. Гапликова №90-р от 24.04.2018 (страница 59, приложение 16, раздел "Реконструкция, техническое перевооружение", строка 10)</v>
          </cell>
        </row>
        <row r="727">
          <cell r="C727" t="str">
            <v>F_000-54-1-01.21-0003</v>
          </cell>
          <cell r="K727">
            <v>2015</v>
          </cell>
          <cell r="M727">
            <v>2016</v>
          </cell>
          <cell r="AMY727">
            <v>0</v>
          </cell>
          <cell r="ANA727">
            <v>0</v>
          </cell>
          <cell r="ANV727">
            <v>0</v>
          </cell>
          <cell r="ANX727">
            <v>0</v>
          </cell>
          <cell r="AOH727">
            <v>0</v>
          </cell>
          <cell r="AOI727">
            <v>0</v>
          </cell>
        </row>
        <row r="728">
          <cell r="C728" t="str">
            <v>I_000-51-1-01.12-0022</v>
          </cell>
          <cell r="K728">
            <v>2024</v>
          </cell>
          <cell r="M728">
            <v>2024</v>
          </cell>
          <cell r="AMY728">
            <v>0</v>
          </cell>
          <cell r="ANA728">
            <v>0</v>
          </cell>
          <cell r="ANV728">
            <v>0</v>
          </cell>
          <cell r="ANX728">
            <v>0</v>
          </cell>
          <cell r="AOH728">
            <v>2024</v>
          </cell>
          <cell r="AOI728" t="str">
            <v>Распоряжение Главы Республики Коми С.А. Гапликова №90-р от 24.04.2018 (страница 63, приложение 16, раздел "Реконструкция, техническое перевооружение", строка 3)</v>
          </cell>
        </row>
        <row r="729">
          <cell r="C729" t="str">
            <v>I_000-51-1-01.12-0023</v>
          </cell>
          <cell r="K729">
            <v>2024</v>
          </cell>
          <cell r="M729">
            <v>2024</v>
          </cell>
          <cell r="AMY729">
            <v>0</v>
          </cell>
          <cell r="ANA729">
            <v>0</v>
          </cell>
          <cell r="ANV729">
            <v>0</v>
          </cell>
          <cell r="ANX729">
            <v>0</v>
          </cell>
          <cell r="AOH729">
            <v>2024</v>
          </cell>
          <cell r="AOI729" t="str">
            <v>Распоряжение Главы Республики Коми С.А. Гапликова №90-р от 24.04.2018 (страница 63, приложение 16, раздел "Реконструкция, техническое перевооружение", строка 4)</v>
          </cell>
        </row>
        <row r="730">
          <cell r="C730" t="str">
            <v>I_000-51-1-01.12-0024</v>
          </cell>
          <cell r="K730">
            <v>2024</v>
          </cell>
          <cell r="M730">
            <v>2024</v>
          </cell>
          <cell r="AMY730">
            <v>0</v>
          </cell>
          <cell r="ANA730">
            <v>0</v>
          </cell>
          <cell r="ANV730">
            <v>0</v>
          </cell>
          <cell r="ANX730">
            <v>0</v>
          </cell>
          <cell r="AOH730">
            <v>2024</v>
          </cell>
          <cell r="AOI730" t="str">
            <v>Распоряжение Главы Республики Коми С.А. Гапликова №90-р от 24.04.2018 (страница 63, приложение 16, раздел "Реконструкция, техническое перевооружение", строка 5)</v>
          </cell>
        </row>
        <row r="731">
          <cell r="C731" t="str">
            <v>F_000-52-1-02.31-0206</v>
          </cell>
          <cell r="K731">
            <v>0</v>
          </cell>
          <cell r="M731">
            <v>0</v>
          </cell>
          <cell r="AMY731">
            <v>0</v>
          </cell>
          <cell r="ANA731">
            <v>0</v>
          </cell>
          <cell r="ANV731">
            <v>0</v>
          </cell>
          <cell r="ANX731">
            <v>0</v>
          </cell>
          <cell r="AOH731">
            <v>0</v>
          </cell>
          <cell r="AOI731">
            <v>0</v>
          </cell>
        </row>
        <row r="732">
          <cell r="C732" t="str">
            <v>I_000-52-1-02.32-0003</v>
          </cell>
          <cell r="K732">
            <v>2021</v>
          </cell>
          <cell r="M732">
            <v>2021</v>
          </cell>
          <cell r="AMY732">
            <v>0</v>
          </cell>
          <cell r="ANA732">
            <v>0</v>
          </cell>
          <cell r="ANV732">
            <v>0</v>
          </cell>
          <cell r="ANX732">
            <v>0</v>
          </cell>
          <cell r="AOH732">
            <v>0</v>
          </cell>
          <cell r="AOI732">
            <v>0</v>
          </cell>
        </row>
        <row r="733">
          <cell r="C733" t="str">
            <v>I_000-52-1-02.32-0004</v>
          </cell>
          <cell r="K733">
            <v>2021</v>
          </cell>
          <cell r="M733">
            <v>2021</v>
          </cell>
          <cell r="AMY733">
            <v>0</v>
          </cell>
          <cell r="ANA733">
            <v>0</v>
          </cell>
          <cell r="ANV733">
            <v>0</v>
          </cell>
          <cell r="ANX733">
            <v>0</v>
          </cell>
          <cell r="AOH733">
            <v>0</v>
          </cell>
          <cell r="AOI733">
            <v>0</v>
          </cell>
        </row>
        <row r="734">
          <cell r="C734" t="str">
            <v>I_000-52-1-02.32-0005</v>
          </cell>
          <cell r="K734">
            <v>2021</v>
          </cell>
          <cell r="M734">
            <v>2021</v>
          </cell>
          <cell r="AMY734">
            <v>0</v>
          </cell>
          <cell r="ANA734">
            <v>0</v>
          </cell>
          <cell r="ANV734">
            <v>0</v>
          </cell>
          <cell r="ANX734">
            <v>0</v>
          </cell>
          <cell r="AOH734">
            <v>0</v>
          </cell>
          <cell r="AOI734">
            <v>0</v>
          </cell>
        </row>
        <row r="735">
          <cell r="C735" t="str">
            <v>I_000-52-1-02.32-0006</v>
          </cell>
          <cell r="K735">
            <v>2021</v>
          </cell>
          <cell r="M735">
            <v>2021</v>
          </cell>
          <cell r="AMY735">
            <v>0</v>
          </cell>
          <cell r="ANA735">
            <v>0</v>
          </cell>
          <cell r="ANV735">
            <v>0</v>
          </cell>
          <cell r="ANX735">
            <v>0</v>
          </cell>
          <cell r="AOH735">
            <v>0</v>
          </cell>
          <cell r="AOI735">
            <v>0</v>
          </cell>
        </row>
        <row r="736">
          <cell r="C736" t="str">
            <v>I_000-52-1-02.32-0007</v>
          </cell>
          <cell r="K736">
            <v>2021</v>
          </cell>
          <cell r="M736">
            <v>2021</v>
          </cell>
          <cell r="AMY736">
            <v>0</v>
          </cell>
          <cell r="ANA736">
            <v>0</v>
          </cell>
          <cell r="ANV736">
            <v>0</v>
          </cell>
          <cell r="ANX736">
            <v>0</v>
          </cell>
          <cell r="AOH736">
            <v>0</v>
          </cell>
          <cell r="AOI736">
            <v>0</v>
          </cell>
        </row>
        <row r="737">
          <cell r="C737" t="str">
            <v>I_000-52-1-02.32-0008</v>
          </cell>
          <cell r="K737">
            <v>2021</v>
          </cell>
          <cell r="M737">
            <v>2021</v>
          </cell>
          <cell r="AMY737">
            <v>0</v>
          </cell>
          <cell r="ANA737">
            <v>0</v>
          </cell>
          <cell r="ANV737">
            <v>0</v>
          </cell>
          <cell r="ANX737">
            <v>0</v>
          </cell>
          <cell r="AOH737">
            <v>0</v>
          </cell>
          <cell r="AOI737">
            <v>0</v>
          </cell>
        </row>
        <row r="738">
          <cell r="C738" t="str">
            <v>I_000-52-1-02.32-0009</v>
          </cell>
          <cell r="K738">
            <v>2021</v>
          </cell>
          <cell r="M738">
            <v>2021</v>
          </cell>
          <cell r="AMY738">
            <v>0</v>
          </cell>
          <cell r="ANA738">
            <v>0</v>
          </cell>
          <cell r="ANV738">
            <v>0</v>
          </cell>
          <cell r="ANX738">
            <v>0</v>
          </cell>
          <cell r="AOH738">
            <v>0</v>
          </cell>
          <cell r="AOI738">
            <v>0</v>
          </cell>
        </row>
        <row r="739">
          <cell r="C739" t="str">
            <v>I_000-52-1-02.32-0010</v>
          </cell>
          <cell r="K739">
            <v>2021</v>
          </cell>
          <cell r="M739">
            <v>2021</v>
          </cell>
          <cell r="AMY739">
            <v>0</v>
          </cell>
          <cell r="ANA739">
            <v>0</v>
          </cell>
          <cell r="ANV739">
            <v>0</v>
          </cell>
          <cell r="ANX739">
            <v>0</v>
          </cell>
          <cell r="AOH739">
            <v>0</v>
          </cell>
          <cell r="AOI739">
            <v>0</v>
          </cell>
        </row>
        <row r="740">
          <cell r="C740" t="str">
            <v>I_000-55-1-01.12-1312</v>
          </cell>
          <cell r="K740">
            <v>2025</v>
          </cell>
          <cell r="M740">
            <v>2026</v>
          </cell>
          <cell r="AMY740">
            <v>0</v>
          </cell>
          <cell r="ANA740">
            <v>0</v>
          </cell>
          <cell r="ANV740">
            <v>0</v>
          </cell>
          <cell r="ANX740">
            <v>0</v>
          </cell>
          <cell r="AOH740">
            <v>0</v>
          </cell>
          <cell r="AOI740">
            <v>0</v>
          </cell>
        </row>
        <row r="741">
          <cell r="C741" t="str">
            <v>J_000-52-1-01.32-0368</v>
          </cell>
          <cell r="K741">
            <v>2019</v>
          </cell>
          <cell r="M741">
            <v>2019</v>
          </cell>
          <cell r="AMY741">
            <v>0</v>
          </cell>
          <cell r="ANA741">
            <v>0</v>
          </cell>
          <cell r="ANV741">
            <v>0</v>
          </cell>
          <cell r="ANX741">
            <v>0</v>
          </cell>
          <cell r="AOH741">
            <v>0</v>
          </cell>
          <cell r="AOI741">
            <v>0</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MY762">
            <v>0</v>
          </cell>
          <cell r="ANA762">
            <v>0</v>
          </cell>
          <cell r="ANV762">
            <v>0</v>
          </cell>
          <cell r="ANX762">
            <v>0</v>
          </cell>
          <cell r="AOH762">
            <v>0</v>
          </cell>
          <cell r="AOI762">
            <v>0</v>
          </cell>
        </row>
        <row r="763">
          <cell r="C763" t="str">
            <v>Г</v>
          </cell>
          <cell r="AMY763">
            <v>0</v>
          </cell>
          <cell r="ANA763">
            <v>0</v>
          </cell>
          <cell r="ANV763">
            <v>0</v>
          </cell>
          <cell r="ANX763">
            <v>0</v>
          </cell>
          <cell r="AOH763">
            <v>0</v>
          </cell>
          <cell r="AOI763">
            <v>0</v>
          </cell>
        </row>
        <row r="764">
          <cell r="C764" t="str">
            <v>F_003-56-1-05.20-0000</v>
          </cell>
          <cell r="K764">
            <v>2021</v>
          </cell>
          <cell r="M764">
            <v>2022</v>
          </cell>
          <cell r="AMY764">
            <v>0</v>
          </cell>
          <cell r="ANA764">
            <v>0</v>
          </cell>
          <cell r="ANV764">
            <v>0</v>
          </cell>
          <cell r="ANX764">
            <v>0</v>
          </cell>
          <cell r="AOH764">
            <v>0</v>
          </cell>
          <cell r="AOI764">
            <v>0</v>
          </cell>
        </row>
        <row r="765">
          <cell r="C765" t="str">
            <v>I_003-56-1-05.20-0001</v>
          </cell>
          <cell r="K765">
            <v>2025</v>
          </cell>
          <cell r="M765">
            <v>2026</v>
          </cell>
          <cell r="AMY765">
            <v>0</v>
          </cell>
          <cell r="ANA765">
            <v>0</v>
          </cell>
          <cell r="ANV765">
            <v>0</v>
          </cell>
          <cell r="ANX765">
            <v>0</v>
          </cell>
          <cell r="AOH765">
            <v>0</v>
          </cell>
          <cell r="AOI765">
            <v>0</v>
          </cell>
        </row>
        <row r="766">
          <cell r="C766" t="str">
            <v>I_000-54-1-05.30-0001</v>
          </cell>
          <cell r="K766">
            <v>2019</v>
          </cell>
          <cell r="M766">
            <v>2019</v>
          </cell>
          <cell r="AMY766">
            <v>0</v>
          </cell>
          <cell r="ANA766">
            <v>0</v>
          </cell>
          <cell r="ANV766">
            <v>0</v>
          </cell>
          <cell r="ANX766">
            <v>0</v>
          </cell>
          <cell r="AOH766">
            <v>0</v>
          </cell>
          <cell r="AOI766">
            <v>0</v>
          </cell>
        </row>
        <row r="770">
          <cell r="C770" t="str">
            <v>Г</v>
          </cell>
          <cell r="AMY770">
            <v>0</v>
          </cell>
          <cell r="ANA770">
            <v>0</v>
          </cell>
          <cell r="ANV770">
            <v>0</v>
          </cell>
          <cell r="ANX770">
            <v>0</v>
          </cell>
          <cell r="AOH770">
            <v>0</v>
          </cell>
          <cell r="AOI770">
            <v>0</v>
          </cell>
        </row>
        <row r="771">
          <cell r="C771" t="str">
            <v>I_000-52-1-05.20-0002</v>
          </cell>
          <cell r="K771">
            <v>2018</v>
          </cell>
          <cell r="M771">
            <v>2019</v>
          </cell>
          <cell r="AMY771">
            <v>0</v>
          </cell>
          <cell r="ANA771">
            <v>0</v>
          </cell>
          <cell r="ANV771">
            <v>0</v>
          </cell>
          <cell r="ANX771">
            <v>0</v>
          </cell>
          <cell r="AOH771">
            <v>0</v>
          </cell>
          <cell r="AOI771">
            <v>0</v>
          </cell>
        </row>
        <row r="772">
          <cell r="C772" t="str">
            <v>I_003-56-1-05.20-0002</v>
          </cell>
          <cell r="K772">
            <v>2021</v>
          </cell>
          <cell r="M772">
            <v>2021</v>
          </cell>
          <cell r="AMY772">
            <v>0</v>
          </cell>
          <cell r="ANA772">
            <v>0</v>
          </cell>
          <cell r="ANV772">
            <v>0</v>
          </cell>
          <cell r="ANX772">
            <v>0</v>
          </cell>
          <cell r="AOH772">
            <v>0</v>
          </cell>
          <cell r="AOI772">
            <v>0</v>
          </cell>
        </row>
        <row r="789">
          <cell r="C789" t="str">
            <v>Г</v>
          </cell>
          <cell r="AMY789">
            <v>0</v>
          </cell>
          <cell r="ANA789">
            <v>0</v>
          </cell>
          <cell r="ANV789">
            <v>0</v>
          </cell>
          <cell r="ANX789">
            <v>0</v>
          </cell>
          <cell r="AOH789">
            <v>0</v>
          </cell>
          <cell r="AOI789">
            <v>0</v>
          </cell>
        </row>
        <row r="793">
          <cell r="C793" t="str">
            <v>Г</v>
          </cell>
          <cell r="AMY793">
            <v>0</v>
          </cell>
          <cell r="ANA793">
            <v>0</v>
          </cell>
          <cell r="ANV793">
            <v>0</v>
          </cell>
          <cell r="ANX793">
            <v>0</v>
          </cell>
          <cell r="AOH793">
            <v>0</v>
          </cell>
          <cell r="AOI793">
            <v>0</v>
          </cell>
        </row>
        <row r="797">
          <cell r="C797" t="str">
            <v>Г</v>
          </cell>
          <cell r="AMY797">
            <v>0</v>
          </cell>
          <cell r="ANA797">
            <v>0</v>
          </cell>
          <cell r="ANV797">
            <v>0</v>
          </cell>
          <cell r="ANX797">
            <v>0</v>
          </cell>
          <cell r="AOH797">
            <v>0</v>
          </cell>
          <cell r="AOI797">
            <v>0</v>
          </cell>
        </row>
        <row r="801">
          <cell r="C801" t="str">
            <v>Г</v>
          </cell>
          <cell r="AMY801">
            <v>0</v>
          </cell>
          <cell r="ANA801">
            <v>0</v>
          </cell>
          <cell r="ANV801">
            <v>0</v>
          </cell>
          <cell r="ANX801">
            <v>0</v>
          </cell>
          <cell r="AOH801">
            <v>0</v>
          </cell>
          <cell r="AOI801">
            <v>0</v>
          </cell>
        </row>
        <row r="805">
          <cell r="C805" t="str">
            <v>Г</v>
          </cell>
          <cell r="AMY805">
            <v>0</v>
          </cell>
          <cell r="ANA805">
            <v>0</v>
          </cell>
          <cell r="ANV805">
            <v>0</v>
          </cell>
          <cell r="ANX805">
            <v>0</v>
          </cell>
          <cell r="AOH805">
            <v>0</v>
          </cell>
          <cell r="AOI805">
            <v>0</v>
          </cell>
        </row>
        <row r="809">
          <cell r="C809" t="str">
            <v>Г</v>
          </cell>
          <cell r="AMY809">
            <v>0</v>
          </cell>
          <cell r="ANA809">
            <v>0</v>
          </cell>
          <cell r="ANV809">
            <v>0</v>
          </cell>
          <cell r="ANX809">
            <v>0</v>
          </cell>
          <cell r="AOH809">
            <v>0</v>
          </cell>
          <cell r="AOI809">
            <v>0</v>
          </cell>
        </row>
        <row r="813">
          <cell r="C813" t="str">
            <v>Г</v>
          </cell>
          <cell r="AMY813">
            <v>187.32999999999998</v>
          </cell>
          <cell r="ANA813">
            <v>103.43</v>
          </cell>
          <cell r="ANV813">
            <v>187.32999999999998</v>
          </cell>
          <cell r="ANX813">
            <v>103.43</v>
          </cell>
          <cell r="AOH813">
            <v>0</v>
          </cell>
          <cell r="AOI813">
            <v>0</v>
          </cell>
        </row>
        <row r="814">
          <cell r="C814" t="str">
            <v>Г</v>
          </cell>
          <cell r="AMY814">
            <v>75.83</v>
          </cell>
          <cell r="ANA814">
            <v>38.230000000000004</v>
          </cell>
          <cell r="ANV814">
            <v>75.83</v>
          </cell>
          <cell r="ANX814">
            <v>38.230000000000004</v>
          </cell>
          <cell r="AOI814">
            <v>0</v>
          </cell>
        </row>
        <row r="815">
          <cell r="C815" t="str">
            <v>F_000-55-1-04.30-0150</v>
          </cell>
          <cell r="K815">
            <v>0</v>
          </cell>
          <cell r="M815">
            <v>0</v>
          </cell>
          <cell r="AMY815">
            <v>0</v>
          </cell>
          <cell r="ANA815">
            <v>0</v>
          </cell>
          <cell r="ANV815">
            <v>0</v>
          </cell>
          <cell r="ANX815">
            <v>0</v>
          </cell>
          <cell r="AOH815">
            <v>0</v>
          </cell>
          <cell r="AOI815">
            <v>0</v>
          </cell>
        </row>
        <row r="816">
          <cell r="C816" t="str">
            <v>F_000-53-1-04.40-0939</v>
          </cell>
          <cell r="K816">
            <v>0</v>
          </cell>
          <cell r="M816">
            <v>0</v>
          </cell>
          <cell r="AMY816">
            <v>0</v>
          </cell>
          <cell r="ANA816">
            <v>0</v>
          </cell>
          <cell r="ANV816">
            <v>0</v>
          </cell>
          <cell r="ANX816">
            <v>0</v>
          </cell>
          <cell r="AOH816">
            <v>0</v>
          </cell>
          <cell r="AOI816">
            <v>0</v>
          </cell>
        </row>
        <row r="817">
          <cell r="C817" t="str">
            <v>F_000-55-1-04.30-0407</v>
          </cell>
          <cell r="K817">
            <v>2017</v>
          </cell>
          <cell r="M817">
            <v>2018</v>
          </cell>
          <cell r="AMY817">
            <v>0</v>
          </cell>
          <cell r="ANA817">
            <v>0</v>
          </cell>
          <cell r="ANV817">
            <v>0</v>
          </cell>
          <cell r="ANX817">
            <v>0</v>
          </cell>
          <cell r="AOH817">
            <v>0</v>
          </cell>
          <cell r="AOI817">
            <v>0</v>
          </cell>
        </row>
        <row r="818">
          <cell r="C818" t="str">
            <v>F_000-52-1-04.40-0240</v>
          </cell>
          <cell r="K818">
            <v>2022</v>
          </cell>
          <cell r="M818">
            <v>2023</v>
          </cell>
          <cell r="AMY818">
            <v>0</v>
          </cell>
          <cell r="ANA818">
            <v>0</v>
          </cell>
          <cell r="ANV818">
            <v>0</v>
          </cell>
          <cell r="ANX818">
            <v>0</v>
          </cell>
          <cell r="AOH818">
            <v>0</v>
          </cell>
          <cell r="AOI818">
            <v>0</v>
          </cell>
        </row>
        <row r="819">
          <cell r="C819" t="str">
            <v>F_000-52-1-04.40-0145</v>
          </cell>
          <cell r="K819">
            <v>2022</v>
          </cell>
          <cell r="M819">
            <v>2022</v>
          </cell>
          <cell r="AMY819">
            <v>0</v>
          </cell>
          <cell r="ANA819">
            <v>0</v>
          </cell>
          <cell r="ANV819">
            <v>0</v>
          </cell>
          <cell r="ANX819">
            <v>0</v>
          </cell>
          <cell r="AOH819">
            <v>0</v>
          </cell>
          <cell r="AOI819">
            <v>0</v>
          </cell>
        </row>
        <row r="820">
          <cell r="C820" t="str">
            <v>F_000-55-1-04.30-0148</v>
          </cell>
          <cell r="K820">
            <v>0</v>
          </cell>
          <cell r="M820">
            <v>0</v>
          </cell>
          <cell r="AMY820">
            <v>0</v>
          </cell>
          <cell r="ANA820">
            <v>0</v>
          </cell>
          <cell r="ANV820">
            <v>0</v>
          </cell>
          <cell r="ANX820">
            <v>0</v>
          </cell>
          <cell r="AOH820">
            <v>0</v>
          </cell>
          <cell r="AOI820">
            <v>0</v>
          </cell>
        </row>
        <row r="821">
          <cell r="C821" t="str">
            <v>F_000-55-1-04.40-0002</v>
          </cell>
          <cell r="K821">
            <v>0</v>
          </cell>
          <cell r="M821">
            <v>0</v>
          </cell>
          <cell r="AMY821">
            <v>0</v>
          </cell>
          <cell r="ANA821">
            <v>0</v>
          </cell>
          <cell r="ANV821">
            <v>0</v>
          </cell>
          <cell r="ANX821">
            <v>0</v>
          </cell>
          <cell r="AOH821">
            <v>0</v>
          </cell>
          <cell r="AOI821">
            <v>0</v>
          </cell>
        </row>
        <row r="822">
          <cell r="C822" t="str">
            <v>F_000-51-1-06.10-0162</v>
          </cell>
          <cell r="K822">
            <v>2017</v>
          </cell>
          <cell r="M822">
            <v>2017</v>
          </cell>
          <cell r="AMY822">
            <v>0</v>
          </cell>
          <cell r="ANA822">
            <v>0</v>
          </cell>
          <cell r="ANV822">
            <v>0</v>
          </cell>
          <cell r="ANX822">
            <v>0</v>
          </cell>
          <cell r="AOH822">
            <v>0</v>
          </cell>
          <cell r="AOI822">
            <v>0</v>
          </cell>
        </row>
        <row r="823">
          <cell r="C823" t="str">
            <v>F_000-52-1-06.20-0001</v>
          </cell>
          <cell r="K823">
            <v>0</v>
          </cell>
          <cell r="M823">
            <v>0</v>
          </cell>
          <cell r="AMY823">
            <v>0</v>
          </cell>
          <cell r="ANA823">
            <v>0</v>
          </cell>
          <cell r="ANV823">
            <v>0</v>
          </cell>
          <cell r="ANX823">
            <v>0</v>
          </cell>
          <cell r="AOH823">
            <v>0</v>
          </cell>
          <cell r="AOI823">
            <v>0</v>
          </cell>
        </row>
        <row r="824">
          <cell r="C824" t="str">
            <v>F_000-52-1-06.20-0002</v>
          </cell>
          <cell r="K824">
            <v>2017</v>
          </cell>
          <cell r="M824">
            <v>2017</v>
          </cell>
          <cell r="AMY824">
            <v>0</v>
          </cell>
          <cell r="ANA824">
            <v>0</v>
          </cell>
          <cell r="ANV824">
            <v>0</v>
          </cell>
          <cell r="ANX824">
            <v>0</v>
          </cell>
          <cell r="AOH824">
            <v>0</v>
          </cell>
          <cell r="AOI824">
            <v>0</v>
          </cell>
        </row>
        <row r="825">
          <cell r="C825" t="str">
            <v>F_000-51-1-06.10-0660</v>
          </cell>
          <cell r="K825">
            <v>0</v>
          </cell>
          <cell r="M825">
            <v>0</v>
          </cell>
          <cell r="AMY825">
            <v>0</v>
          </cell>
          <cell r="ANA825">
            <v>0</v>
          </cell>
          <cell r="ANV825">
            <v>0</v>
          </cell>
          <cell r="ANX825">
            <v>0</v>
          </cell>
          <cell r="AOH825">
            <v>0</v>
          </cell>
          <cell r="AOI825">
            <v>0</v>
          </cell>
        </row>
        <row r="826">
          <cell r="C826" t="str">
            <v>F_000-52-1-06.10-0648</v>
          </cell>
          <cell r="K826">
            <v>2016</v>
          </cell>
          <cell r="M826">
            <v>2017</v>
          </cell>
          <cell r="AMY826">
            <v>0</v>
          </cell>
          <cell r="ANA826">
            <v>0</v>
          </cell>
          <cell r="ANV826">
            <v>0</v>
          </cell>
          <cell r="ANX826">
            <v>0</v>
          </cell>
          <cell r="AOH826">
            <v>0</v>
          </cell>
          <cell r="AOI826">
            <v>0</v>
          </cell>
        </row>
        <row r="828">
          <cell r="C828" t="str">
            <v>G_000-53-1-06.10-0002</v>
          </cell>
          <cell r="K828">
            <v>0</v>
          </cell>
          <cell r="M828">
            <v>0</v>
          </cell>
          <cell r="AMY828">
            <v>0</v>
          </cell>
          <cell r="ANA828">
            <v>0</v>
          </cell>
          <cell r="ANV828">
            <v>0</v>
          </cell>
          <cell r="ANX828">
            <v>0</v>
          </cell>
          <cell r="AOH828">
            <v>0</v>
          </cell>
          <cell r="AOI828">
            <v>0</v>
          </cell>
        </row>
        <row r="829">
          <cell r="C829" t="str">
            <v>G_000-51-1-04.20-0145</v>
          </cell>
          <cell r="K829">
            <v>2016</v>
          </cell>
          <cell r="M829">
            <v>2017</v>
          </cell>
          <cell r="AMY829">
            <v>0</v>
          </cell>
          <cell r="ANA829">
            <v>0</v>
          </cell>
          <cell r="ANV829">
            <v>0</v>
          </cell>
          <cell r="ANX829">
            <v>0</v>
          </cell>
          <cell r="AOH829">
            <v>0</v>
          </cell>
          <cell r="AOI829">
            <v>0</v>
          </cell>
        </row>
        <row r="830">
          <cell r="C830" t="str">
            <v>G_000-51-1-04.20-0146</v>
          </cell>
          <cell r="K830">
            <v>2017</v>
          </cell>
          <cell r="M830">
            <v>2017</v>
          </cell>
          <cell r="AMY830">
            <v>0</v>
          </cell>
          <cell r="ANA830">
            <v>0</v>
          </cell>
          <cell r="ANV830">
            <v>0</v>
          </cell>
          <cell r="ANX830">
            <v>0</v>
          </cell>
          <cell r="AOH830">
            <v>0</v>
          </cell>
          <cell r="AOI830">
            <v>0</v>
          </cell>
        </row>
        <row r="831">
          <cell r="C831" t="str">
            <v>F_000-55-1-04.20-0029</v>
          </cell>
          <cell r="K831">
            <v>2016</v>
          </cell>
          <cell r="M831">
            <v>2017</v>
          </cell>
          <cell r="AMY831">
            <v>0</v>
          </cell>
          <cell r="ANA831">
            <v>0</v>
          </cell>
          <cell r="ANV831">
            <v>0</v>
          </cell>
          <cell r="ANX831">
            <v>0</v>
          </cell>
          <cell r="AOH831">
            <v>0</v>
          </cell>
          <cell r="AOI831">
            <v>0</v>
          </cell>
        </row>
        <row r="832">
          <cell r="C832" t="str">
            <v>G_000-53-1-06.10-0001</v>
          </cell>
          <cell r="K832">
            <v>2017</v>
          </cell>
          <cell r="M832">
            <v>2018</v>
          </cell>
          <cell r="AMY832">
            <v>0</v>
          </cell>
          <cell r="ANA832">
            <v>0</v>
          </cell>
          <cell r="ANV832">
            <v>0</v>
          </cell>
          <cell r="ANX832">
            <v>0</v>
          </cell>
          <cell r="AOH832">
            <v>0</v>
          </cell>
          <cell r="AOI832">
            <v>0</v>
          </cell>
        </row>
        <row r="833">
          <cell r="C833" t="str">
            <v>G_000-54-1-06.10-0029</v>
          </cell>
          <cell r="K833">
            <v>2017</v>
          </cell>
          <cell r="M833">
            <v>2018</v>
          </cell>
          <cell r="AMY833">
            <v>0</v>
          </cell>
          <cell r="ANA833">
            <v>0</v>
          </cell>
          <cell r="ANV833">
            <v>0</v>
          </cell>
          <cell r="ANX833">
            <v>0</v>
          </cell>
          <cell r="AOH833">
            <v>0</v>
          </cell>
          <cell r="AOI833">
            <v>0</v>
          </cell>
        </row>
        <row r="834">
          <cell r="C834" t="str">
            <v>G_000-54-1-04.20-0630</v>
          </cell>
          <cell r="K834">
            <v>2017</v>
          </cell>
          <cell r="M834">
            <v>2017</v>
          </cell>
          <cell r="AMY834">
            <v>0</v>
          </cell>
          <cell r="ANA834">
            <v>0</v>
          </cell>
          <cell r="ANV834">
            <v>0</v>
          </cell>
          <cell r="ANX834">
            <v>0</v>
          </cell>
          <cell r="AOH834">
            <v>0</v>
          </cell>
          <cell r="AOI834">
            <v>0</v>
          </cell>
        </row>
        <row r="835">
          <cell r="C835" t="str">
            <v>F_000-55-1-06.20-0003</v>
          </cell>
          <cell r="K835">
            <v>2017</v>
          </cell>
          <cell r="M835">
            <v>2018</v>
          </cell>
          <cell r="AMY835">
            <v>0</v>
          </cell>
          <cell r="ANA835">
            <v>0</v>
          </cell>
          <cell r="ANV835">
            <v>0</v>
          </cell>
          <cell r="ANX835">
            <v>0</v>
          </cell>
          <cell r="AOH835">
            <v>0</v>
          </cell>
          <cell r="AOI835">
            <v>0</v>
          </cell>
        </row>
        <row r="837">
          <cell r="C837" t="str">
            <v>F_000-55-1-04.20-0025</v>
          </cell>
          <cell r="K837">
            <v>2016</v>
          </cell>
          <cell r="M837">
            <v>2016</v>
          </cell>
          <cell r="AMY837">
            <v>0</v>
          </cell>
          <cell r="ANA837">
            <v>0</v>
          </cell>
          <cell r="ANV837">
            <v>0</v>
          </cell>
          <cell r="ANX837">
            <v>0</v>
          </cell>
          <cell r="AOH837">
            <v>0</v>
          </cell>
          <cell r="AOI837">
            <v>0</v>
          </cell>
        </row>
        <row r="838">
          <cell r="C838" t="str">
            <v>F_000-55-1-04.20-0028</v>
          </cell>
          <cell r="K838">
            <v>2015</v>
          </cell>
          <cell r="M838">
            <v>2016</v>
          </cell>
          <cell r="AMY838">
            <v>0</v>
          </cell>
          <cell r="ANA838">
            <v>0</v>
          </cell>
          <cell r="ANV838">
            <v>0</v>
          </cell>
          <cell r="ANX838">
            <v>0</v>
          </cell>
          <cell r="AOH838">
            <v>0</v>
          </cell>
          <cell r="AOI838">
            <v>0</v>
          </cell>
        </row>
        <row r="839">
          <cell r="C839" t="str">
            <v>F_000-52-1-06.20-0617</v>
          </cell>
          <cell r="K839">
            <v>2015</v>
          </cell>
          <cell r="M839">
            <v>2016</v>
          </cell>
          <cell r="AMY839">
            <v>0</v>
          </cell>
          <cell r="ANA839">
            <v>0</v>
          </cell>
          <cell r="ANV839">
            <v>0</v>
          </cell>
          <cell r="ANX839">
            <v>0</v>
          </cell>
          <cell r="AOH839">
            <v>0</v>
          </cell>
          <cell r="AOI839">
            <v>0</v>
          </cell>
        </row>
        <row r="840">
          <cell r="C840" t="str">
            <v>F_000-54-1-06.70-0002</v>
          </cell>
          <cell r="K840">
            <v>2015</v>
          </cell>
          <cell r="M840">
            <v>2016</v>
          </cell>
          <cell r="AMY840">
            <v>0</v>
          </cell>
          <cell r="ANA840">
            <v>0</v>
          </cell>
          <cell r="ANV840">
            <v>0</v>
          </cell>
          <cell r="ANX840">
            <v>0</v>
          </cell>
          <cell r="AOH840">
            <v>0</v>
          </cell>
          <cell r="AOI840">
            <v>0</v>
          </cell>
        </row>
        <row r="841">
          <cell r="C841" t="str">
            <v>I_000-52-1-03.13-0212</v>
          </cell>
          <cell r="K841">
            <v>2021</v>
          </cell>
          <cell r="M841">
            <v>2022</v>
          </cell>
          <cell r="AMY841">
            <v>50</v>
          </cell>
          <cell r="ANA841">
            <v>25</v>
          </cell>
          <cell r="ANV841">
            <v>50</v>
          </cell>
          <cell r="ANX841">
            <v>25</v>
          </cell>
          <cell r="AOH841">
            <v>2021</v>
          </cell>
          <cell r="AOI841" t="str">
            <v>Распоряжение Главы Республики Коми С.А. Гапликова №90-р от 24.04.2018 (страница 61, приложение 16, раздел "Реконструкция, техническое перевооружение", строка 2)</v>
          </cell>
        </row>
        <row r="842">
          <cell r="C842" t="str">
            <v>G_000-52-1-03.21-0949</v>
          </cell>
          <cell r="K842">
            <v>2023</v>
          </cell>
          <cell r="M842">
            <v>2023</v>
          </cell>
          <cell r="AMY842">
            <v>12.6</v>
          </cell>
          <cell r="ANA842">
            <v>6.3</v>
          </cell>
          <cell r="ANV842">
            <v>12.6</v>
          </cell>
          <cell r="ANX842">
            <v>6.3</v>
          </cell>
          <cell r="AOH842">
            <v>2023</v>
          </cell>
          <cell r="AOI842" t="str">
            <v>Распоряжение Главы Республики Коми С.А. Гапликова №90-р от 24.04.2018 (страница 65, приложение 16, раздел "Реконструкция, техническое перевооружение", строка 4)</v>
          </cell>
        </row>
        <row r="843">
          <cell r="C843" t="str">
            <v>F_000-52-1-03.21-0952</v>
          </cell>
          <cell r="K843">
            <v>2019</v>
          </cell>
          <cell r="M843">
            <v>2019</v>
          </cell>
          <cell r="AMY843">
            <v>12.6</v>
          </cell>
          <cell r="ANA843">
            <v>6.3</v>
          </cell>
          <cell r="ANV843">
            <v>12.6</v>
          </cell>
          <cell r="ANX843">
            <v>6.3</v>
          </cell>
          <cell r="AOH843">
            <v>2018</v>
          </cell>
          <cell r="AOI843" t="str">
            <v>Распоряжение Главы Республики Коми С.А. Гапликова №90-р от 24.04.2018 (страница 65, приложение 16, раздел "Реконструкция, техническое перевооружение", строка 5)</v>
          </cell>
        </row>
        <row r="844">
          <cell r="C844" t="str">
            <v>F_000-55-1-06.20-0619</v>
          </cell>
          <cell r="K844">
            <v>2018</v>
          </cell>
          <cell r="M844">
            <v>2018</v>
          </cell>
          <cell r="AMY844">
            <v>0</v>
          </cell>
          <cell r="ANA844">
            <v>0</v>
          </cell>
          <cell r="ANV844">
            <v>0</v>
          </cell>
          <cell r="ANX844">
            <v>0</v>
          </cell>
          <cell r="AOH844">
            <v>0</v>
          </cell>
          <cell r="AOI844">
            <v>0</v>
          </cell>
        </row>
        <row r="845">
          <cell r="C845" t="str">
            <v>I_000-55-1-04.30-0958</v>
          </cell>
          <cell r="K845">
            <v>0</v>
          </cell>
          <cell r="M845">
            <v>0</v>
          </cell>
          <cell r="AMY845">
            <v>0</v>
          </cell>
          <cell r="ANA845">
            <v>0</v>
          </cell>
          <cell r="ANV845">
            <v>0</v>
          </cell>
          <cell r="ANX845">
            <v>0</v>
          </cell>
          <cell r="AOH845">
            <v>0</v>
          </cell>
          <cell r="AOI845">
            <v>0</v>
          </cell>
        </row>
        <row r="846">
          <cell r="C846" t="str">
            <v>I_000-55-1-04.30-0957</v>
          </cell>
          <cell r="K846">
            <v>0</v>
          </cell>
          <cell r="M846">
            <v>0</v>
          </cell>
          <cell r="AMY846">
            <v>0</v>
          </cell>
          <cell r="ANA846">
            <v>0</v>
          </cell>
          <cell r="ANV846">
            <v>0</v>
          </cell>
          <cell r="ANX846">
            <v>0</v>
          </cell>
          <cell r="AOH846">
            <v>0</v>
          </cell>
          <cell r="AOI846">
            <v>0</v>
          </cell>
        </row>
        <row r="847">
          <cell r="C847" t="str">
            <v>I_000-55-1-04.40-0384</v>
          </cell>
          <cell r="K847">
            <v>2019</v>
          </cell>
          <cell r="M847">
            <v>2019</v>
          </cell>
          <cell r="AMY847">
            <v>0</v>
          </cell>
          <cell r="ANA847">
            <v>0</v>
          </cell>
          <cell r="ANV847">
            <v>0</v>
          </cell>
          <cell r="ANX847">
            <v>0</v>
          </cell>
          <cell r="AOH847">
            <v>0</v>
          </cell>
          <cell r="AOI847">
            <v>0</v>
          </cell>
        </row>
        <row r="848">
          <cell r="C848" t="str">
            <v>I_000-52-1-06.70-0002</v>
          </cell>
          <cell r="K848">
            <v>2023</v>
          </cell>
          <cell r="M848">
            <v>2023</v>
          </cell>
          <cell r="AMY848">
            <v>0</v>
          </cell>
          <cell r="ANA848">
            <v>0</v>
          </cell>
          <cell r="ANV848">
            <v>0</v>
          </cell>
          <cell r="ANX848">
            <v>0</v>
          </cell>
          <cell r="AOH848">
            <v>0</v>
          </cell>
          <cell r="AOI848">
            <v>0</v>
          </cell>
        </row>
        <row r="849">
          <cell r="C849" t="str">
            <v>I_000-54-1-06.70-0670</v>
          </cell>
          <cell r="K849">
            <v>2018</v>
          </cell>
          <cell r="M849">
            <v>2019</v>
          </cell>
          <cell r="AMY849">
            <v>0</v>
          </cell>
          <cell r="ANA849">
            <v>0</v>
          </cell>
          <cell r="ANV849">
            <v>0</v>
          </cell>
          <cell r="ANX849">
            <v>0</v>
          </cell>
          <cell r="AOH849">
            <v>0</v>
          </cell>
          <cell r="AOI849">
            <v>0</v>
          </cell>
        </row>
        <row r="850">
          <cell r="C850" t="str">
            <v>I_000-55-1-06.10-0003</v>
          </cell>
          <cell r="K850">
            <v>2023</v>
          </cell>
          <cell r="M850">
            <v>2024</v>
          </cell>
          <cell r="AMY850">
            <v>0</v>
          </cell>
          <cell r="ANA850">
            <v>0</v>
          </cell>
          <cell r="ANV850">
            <v>0</v>
          </cell>
          <cell r="ANX850">
            <v>0</v>
          </cell>
          <cell r="AOH850">
            <v>0</v>
          </cell>
          <cell r="AOI850">
            <v>0</v>
          </cell>
        </row>
        <row r="851">
          <cell r="C851" t="str">
            <v>I_000-55-1-06.10-0001</v>
          </cell>
          <cell r="K851">
            <v>2023</v>
          </cell>
          <cell r="M851">
            <v>2023</v>
          </cell>
          <cell r="AMY851">
            <v>0</v>
          </cell>
          <cell r="ANA851">
            <v>0</v>
          </cell>
          <cell r="ANV851">
            <v>0</v>
          </cell>
          <cell r="ANX851">
            <v>0</v>
          </cell>
          <cell r="AOH851">
            <v>0</v>
          </cell>
          <cell r="AOI851">
            <v>0</v>
          </cell>
        </row>
        <row r="852">
          <cell r="C852" t="str">
            <v>I_000-52-1-06.20-0619</v>
          </cell>
          <cell r="K852">
            <v>2019</v>
          </cell>
          <cell r="M852">
            <v>2019</v>
          </cell>
          <cell r="AMY852">
            <v>0</v>
          </cell>
          <cell r="ANA852">
            <v>0</v>
          </cell>
          <cell r="ANV852">
            <v>0</v>
          </cell>
          <cell r="ANX852">
            <v>0</v>
          </cell>
          <cell r="AOH852">
            <v>0</v>
          </cell>
          <cell r="AOI852">
            <v>0</v>
          </cell>
        </row>
        <row r="853">
          <cell r="C853" t="str">
            <v>I_000-53-1-06.10-0003</v>
          </cell>
          <cell r="K853">
            <v>2022</v>
          </cell>
          <cell r="M853">
            <v>2023</v>
          </cell>
          <cell r="AMY853">
            <v>0</v>
          </cell>
          <cell r="ANA853">
            <v>0</v>
          </cell>
          <cell r="ANV853">
            <v>0</v>
          </cell>
          <cell r="ANX853">
            <v>0</v>
          </cell>
          <cell r="AOH853">
            <v>0</v>
          </cell>
          <cell r="AOI853">
            <v>0</v>
          </cell>
        </row>
        <row r="854">
          <cell r="C854" t="str">
            <v>I_000-55-1-04.30-0960</v>
          </cell>
          <cell r="K854">
            <v>2024</v>
          </cell>
          <cell r="M854">
            <v>2025</v>
          </cell>
          <cell r="AMY854">
            <v>0</v>
          </cell>
          <cell r="ANA854">
            <v>0</v>
          </cell>
          <cell r="ANV854">
            <v>0</v>
          </cell>
          <cell r="ANX854">
            <v>0</v>
          </cell>
          <cell r="AOH854">
            <v>0</v>
          </cell>
          <cell r="AOI854">
            <v>0</v>
          </cell>
        </row>
        <row r="855">
          <cell r="C855" t="str">
            <v>I_000-54-1-06.70-0671</v>
          </cell>
          <cell r="K855">
            <v>2019</v>
          </cell>
          <cell r="M855">
            <v>2019</v>
          </cell>
          <cell r="AMY855">
            <v>0</v>
          </cell>
          <cell r="ANA855">
            <v>0</v>
          </cell>
          <cell r="ANV855">
            <v>0</v>
          </cell>
          <cell r="ANX855">
            <v>0</v>
          </cell>
          <cell r="AOH855">
            <v>0</v>
          </cell>
          <cell r="AOI855">
            <v>0</v>
          </cell>
        </row>
        <row r="856">
          <cell r="C856" t="str">
            <v>I_000-55-1-06.70-0002</v>
          </cell>
          <cell r="K856">
            <v>2024</v>
          </cell>
          <cell r="M856">
            <v>2024</v>
          </cell>
          <cell r="AMY856">
            <v>0</v>
          </cell>
          <cell r="ANA856">
            <v>0</v>
          </cell>
          <cell r="ANV856">
            <v>0</v>
          </cell>
          <cell r="ANX856">
            <v>0</v>
          </cell>
          <cell r="AOH856">
            <v>0</v>
          </cell>
          <cell r="AOI856">
            <v>0</v>
          </cell>
        </row>
        <row r="857">
          <cell r="C857" t="str">
            <v>F_000-52-1-03.31-0017</v>
          </cell>
          <cell r="K857">
            <v>2016</v>
          </cell>
          <cell r="M857">
            <v>2016</v>
          </cell>
          <cell r="AMY857">
            <v>0.63</v>
          </cell>
          <cell r="ANA857">
            <v>0.63</v>
          </cell>
          <cell r="ANV857">
            <v>0.63</v>
          </cell>
          <cell r="ANX857">
            <v>0.63</v>
          </cell>
          <cell r="AOH857">
            <v>0</v>
          </cell>
          <cell r="AOI857">
            <v>0</v>
          </cell>
        </row>
        <row r="858">
          <cell r="C858" t="str">
            <v>I_000-55-1-04.30-0963</v>
          </cell>
          <cell r="K858">
            <v>2018</v>
          </cell>
          <cell r="M858">
            <v>2019</v>
          </cell>
          <cell r="AMY858">
            <v>0</v>
          </cell>
          <cell r="ANA858">
            <v>0</v>
          </cell>
          <cell r="ANV858">
            <v>0</v>
          </cell>
          <cell r="ANX858">
            <v>0</v>
          </cell>
          <cell r="AOH858">
            <v>0</v>
          </cell>
          <cell r="AOI858">
            <v>0</v>
          </cell>
        </row>
        <row r="859">
          <cell r="C859" t="str">
            <v>I_000-55-1-04.30-0962</v>
          </cell>
          <cell r="K859">
            <v>2020</v>
          </cell>
          <cell r="M859">
            <v>2021</v>
          </cell>
          <cell r="AMY859">
            <v>0</v>
          </cell>
          <cell r="ANA859">
            <v>0</v>
          </cell>
          <cell r="ANV859">
            <v>0</v>
          </cell>
          <cell r="ANX859">
            <v>0</v>
          </cell>
          <cell r="AOH859">
            <v>0</v>
          </cell>
          <cell r="AOI859">
            <v>0</v>
          </cell>
        </row>
        <row r="860">
          <cell r="C860" t="str">
            <v>I_000-53-1-06.10-0004</v>
          </cell>
          <cell r="K860">
            <v>0</v>
          </cell>
          <cell r="M860">
            <v>0</v>
          </cell>
          <cell r="AMY860">
            <v>0</v>
          </cell>
          <cell r="ANA860">
            <v>0</v>
          </cell>
          <cell r="ANV860">
            <v>0</v>
          </cell>
          <cell r="ANX860">
            <v>0</v>
          </cell>
          <cell r="AOH860">
            <v>0</v>
          </cell>
          <cell r="AOI860">
            <v>0</v>
          </cell>
        </row>
        <row r="862">
          <cell r="C862" t="str">
            <v>J_000-55-1-06.10-0005</v>
          </cell>
          <cell r="K862">
            <v>2020</v>
          </cell>
          <cell r="M862">
            <v>2021</v>
          </cell>
          <cell r="AMY862">
            <v>0</v>
          </cell>
          <cell r="ANA862">
            <v>0</v>
          </cell>
          <cell r="ANV862">
            <v>0</v>
          </cell>
          <cell r="ANX862">
            <v>0</v>
          </cell>
          <cell r="AOH862">
            <v>0</v>
          </cell>
          <cell r="AOI862">
            <v>0</v>
          </cell>
        </row>
        <row r="863">
          <cell r="C863" t="str">
            <v>J_000-55-1-04.40-0387</v>
          </cell>
          <cell r="K863">
            <v>2022</v>
          </cell>
          <cell r="M863">
            <v>2022</v>
          </cell>
          <cell r="AMY863">
            <v>0</v>
          </cell>
          <cell r="ANA863">
            <v>0</v>
          </cell>
          <cell r="ANV863">
            <v>0</v>
          </cell>
          <cell r="ANX863">
            <v>0</v>
          </cell>
          <cell r="AOH863">
            <v>0</v>
          </cell>
          <cell r="AOI863">
            <v>0</v>
          </cell>
        </row>
        <row r="864">
          <cell r="C864" t="str">
            <v>J_000-55-1-04.40-0388</v>
          </cell>
          <cell r="K864">
            <v>2020</v>
          </cell>
          <cell r="M864">
            <v>2021</v>
          </cell>
          <cell r="AMY864">
            <v>0</v>
          </cell>
          <cell r="ANA864">
            <v>0</v>
          </cell>
          <cell r="ANV864">
            <v>0</v>
          </cell>
          <cell r="ANX864">
            <v>0</v>
          </cell>
          <cell r="AOH864">
            <v>0</v>
          </cell>
          <cell r="AOI864">
            <v>0</v>
          </cell>
        </row>
        <row r="865">
          <cell r="C865" t="str">
            <v>J_000-55-1-04.40-0389</v>
          </cell>
          <cell r="K865">
            <v>2021</v>
          </cell>
          <cell r="M865">
            <v>2021</v>
          </cell>
          <cell r="AMY865">
            <v>0</v>
          </cell>
          <cell r="ANA865">
            <v>0</v>
          </cell>
          <cell r="ANV865">
            <v>0</v>
          </cell>
          <cell r="ANX865">
            <v>0</v>
          </cell>
          <cell r="AOH865">
            <v>0</v>
          </cell>
          <cell r="AOI865">
            <v>0</v>
          </cell>
        </row>
        <row r="866">
          <cell r="C866" t="str">
            <v>J_000-55-1-04.40-0390</v>
          </cell>
          <cell r="K866">
            <v>2019</v>
          </cell>
          <cell r="M866">
            <v>2020</v>
          </cell>
          <cell r="AMY866">
            <v>0</v>
          </cell>
          <cell r="ANA866">
            <v>0</v>
          </cell>
          <cell r="ANV866">
            <v>0</v>
          </cell>
          <cell r="ANX866">
            <v>0</v>
          </cell>
          <cell r="AOH866">
            <v>0</v>
          </cell>
          <cell r="AOI866">
            <v>0</v>
          </cell>
        </row>
        <row r="872">
          <cell r="C872" t="str">
            <v>Г</v>
          </cell>
          <cell r="AMY872">
            <v>111.49999999999999</v>
          </cell>
          <cell r="ANA872">
            <v>65.2</v>
          </cell>
          <cell r="ANV872">
            <v>111.49999999999999</v>
          </cell>
          <cell r="ANX872">
            <v>65.2</v>
          </cell>
          <cell r="AOI872">
            <v>0</v>
          </cell>
        </row>
        <row r="873">
          <cell r="C873" t="str">
            <v>F_000-54-1-04.40-0192</v>
          </cell>
          <cell r="K873">
            <v>2020</v>
          </cell>
          <cell r="M873">
            <v>2021</v>
          </cell>
          <cell r="AMY873">
            <v>0</v>
          </cell>
          <cell r="ANA873">
            <v>0</v>
          </cell>
          <cell r="ANV873">
            <v>0</v>
          </cell>
          <cell r="ANX873">
            <v>0</v>
          </cell>
          <cell r="AOH873">
            <v>0</v>
          </cell>
          <cell r="AOI873">
            <v>0</v>
          </cell>
        </row>
        <row r="874">
          <cell r="C874" t="str">
            <v>I_000-52-1-04.60-0002</v>
          </cell>
          <cell r="K874">
            <v>2022</v>
          </cell>
          <cell r="M874">
            <v>2022</v>
          </cell>
          <cell r="AMY874" t="str">
            <v>50; 20</v>
          </cell>
          <cell r="ANA874" t="str">
            <v>25; 10</v>
          </cell>
          <cell r="ANV874" t="str">
            <v>50; 20</v>
          </cell>
          <cell r="ANX874" t="str">
            <v>25; 10</v>
          </cell>
          <cell r="AOH874">
            <v>2022</v>
          </cell>
          <cell r="AOI8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9)</v>
          </cell>
        </row>
        <row r="875">
          <cell r="C875" t="str">
            <v>F_000-55-1-04.40-0151</v>
          </cell>
          <cell r="K875">
            <v>2015</v>
          </cell>
          <cell r="M875">
            <v>2017</v>
          </cell>
          <cell r="AMY875">
            <v>0</v>
          </cell>
          <cell r="ANA875">
            <v>0</v>
          </cell>
          <cell r="ANV875">
            <v>0</v>
          </cell>
          <cell r="ANX875">
            <v>0</v>
          </cell>
          <cell r="AOH875">
            <v>0</v>
          </cell>
          <cell r="AOI875">
            <v>0</v>
          </cell>
        </row>
        <row r="876">
          <cell r="C876" t="str">
            <v>F_000-55-1-04.40-0383</v>
          </cell>
          <cell r="K876">
            <v>2015</v>
          </cell>
          <cell r="M876">
            <v>2017</v>
          </cell>
          <cell r="AMY876">
            <v>0</v>
          </cell>
          <cell r="ANA876">
            <v>0</v>
          </cell>
          <cell r="ANV876">
            <v>0</v>
          </cell>
          <cell r="ANX876">
            <v>0</v>
          </cell>
          <cell r="AOH876">
            <v>0</v>
          </cell>
          <cell r="AOI876">
            <v>0</v>
          </cell>
        </row>
        <row r="877">
          <cell r="C877" t="str">
            <v>F_000-54-1-04.20-0629</v>
          </cell>
          <cell r="K877">
            <v>2017</v>
          </cell>
          <cell r="M877">
            <v>2018</v>
          </cell>
          <cell r="AMY877">
            <v>0</v>
          </cell>
          <cell r="ANA877">
            <v>0</v>
          </cell>
          <cell r="ANV877">
            <v>0</v>
          </cell>
          <cell r="ANX877">
            <v>0</v>
          </cell>
          <cell r="AOH877">
            <v>0</v>
          </cell>
          <cell r="AOI877">
            <v>0</v>
          </cell>
        </row>
        <row r="878">
          <cell r="C878" t="str">
            <v>F_000-52-1-04.30-0001</v>
          </cell>
          <cell r="K878">
            <v>2016</v>
          </cell>
          <cell r="M878">
            <v>2016</v>
          </cell>
          <cell r="AMY878">
            <v>0</v>
          </cell>
          <cell r="ANA878">
            <v>0</v>
          </cell>
          <cell r="ANV878">
            <v>0</v>
          </cell>
          <cell r="ANX878">
            <v>0</v>
          </cell>
          <cell r="AOH878">
            <v>0</v>
          </cell>
          <cell r="AOI878">
            <v>0</v>
          </cell>
        </row>
        <row r="879">
          <cell r="C879" t="str">
            <v>G_000-52-1-04.60-0001</v>
          </cell>
          <cell r="K879">
            <v>2017</v>
          </cell>
          <cell r="M879">
            <v>2017</v>
          </cell>
          <cell r="AMY879" t="str">
            <v>50; 20</v>
          </cell>
          <cell r="ANA879" t="str">
            <v>25; 10</v>
          </cell>
          <cell r="ANV879" t="str">
            <v>50; 20</v>
          </cell>
          <cell r="ANX879" t="str">
            <v>25; 10</v>
          </cell>
          <cell r="AOH879">
            <v>2017</v>
          </cell>
          <cell r="AOI8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 (страница 81, приложение 8, раздел "Реконструкция, техническое перевооружение", строка 8)</v>
          </cell>
        </row>
        <row r="880">
          <cell r="C880" t="str">
            <v>I_000-52-1-04.20-0001</v>
          </cell>
          <cell r="K880">
            <v>2025</v>
          </cell>
          <cell r="M880">
            <v>2025</v>
          </cell>
          <cell r="AMY880">
            <v>0</v>
          </cell>
          <cell r="ANA880">
            <v>0</v>
          </cell>
          <cell r="ANV880">
            <v>0</v>
          </cell>
          <cell r="ANX880">
            <v>0</v>
          </cell>
          <cell r="AOH880">
            <v>0</v>
          </cell>
          <cell r="AOI880">
            <v>0</v>
          </cell>
        </row>
        <row r="881">
          <cell r="C881" t="str">
            <v>I_000-54-1-04.60-0008</v>
          </cell>
          <cell r="K881">
            <v>2025</v>
          </cell>
          <cell r="M881">
            <v>2025</v>
          </cell>
          <cell r="AMY881">
            <v>10</v>
          </cell>
          <cell r="ANA881">
            <v>10</v>
          </cell>
          <cell r="ANV881">
            <v>10</v>
          </cell>
          <cell r="ANX881">
            <v>10</v>
          </cell>
          <cell r="AOH881">
            <v>2025</v>
          </cell>
          <cell r="AOI881"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2">
          <cell r="C882" t="str">
            <v>I_000-54-1-04.60-0009</v>
          </cell>
          <cell r="K882">
            <v>2025</v>
          </cell>
          <cell r="M882">
            <v>2025</v>
          </cell>
          <cell r="AMY882">
            <v>5</v>
          </cell>
          <cell r="ANA882">
            <v>2.5</v>
          </cell>
          <cell r="ANV882">
            <v>5</v>
          </cell>
          <cell r="ANX882">
            <v>2.5</v>
          </cell>
          <cell r="AOH882">
            <v>2025</v>
          </cell>
          <cell r="AOI882"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3">
          <cell r="C883" t="str">
            <v>I_000-55-1-04.60-0018</v>
          </cell>
          <cell r="K883">
            <v>2024</v>
          </cell>
          <cell r="M883">
            <v>2024</v>
          </cell>
          <cell r="AMY883">
            <v>50</v>
          </cell>
          <cell r="ANA883">
            <v>25</v>
          </cell>
          <cell r="ANV883">
            <v>50</v>
          </cell>
          <cell r="ANX883">
            <v>25</v>
          </cell>
          <cell r="AOH883">
            <v>2024</v>
          </cell>
          <cell r="AOI883"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4">
          <cell r="C884" t="str">
            <v>I_000-55-1-04.60-0019</v>
          </cell>
          <cell r="K884">
            <v>2024</v>
          </cell>
          <cell r="M884">
            <v>2024</v>
          </cell>
          <cell r="AMY884">
            <v>12.6</v>
          </cell>
          <cell r="ANA884">
            <v>6.3</v>
          </cell>
          <cell r="ANV884">
            <v>12.6</v>
          </cell>
          <cell r="ANX884">
            <v>6.3</v>
          </cell>
          <cell r="AOH884">
            <v>2024</v>
          </cell>
          <cell r="AOI884"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5">
          <cell r="C885" t="str">
            <v>I_000-55-1-04.60-0020</v>
          </cell>
          <cell r="K885">
            <v>2024</v>
          </cell>
          <cell r="M885">
            <v>2024</v>
          </cell>
          <cell r="AMY885">
            <v>5</v>
          </cell>
          <cell r="ANA885">
            <v>2.5</v>
          </cell>
          <cell r="ANV885">
            <v>5</v>
          </cell>
          <cell r="ANX885">
            <v>2.5</v>
          </cell>
          <cell r="AOH885">
            <v>2024</v>
          </cell>
          <cell r="AOI885"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6">
          <cell r="C886" t="str">
            <v>I_000-55-1-04.60-0021</v>
          </cell>
          <cell r="K886">
            <v>2024</v>
          </cell>
          <cell r="M886">
            <v>2024</v>
          </cell>
          <cell r="AMY886">
            <v>22.6</v>
          </cell>
          <cell r="ANA886">
            <v>12.600000000000001</v>
          </cell>
          <cell r="ANV886">
            <v>22.6</v>
          </cell>
          <cell r="ANX886">
            <v>12.600000000000001</v>
          </cell>
          <cell r="AOH886">
            <v>2024</v>
          </cell>
          <cell r="AOI886"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7">
          <cell r="C887" t="str">
            <v>I_000-55-1-04.60-0022</v>
          </cell>
          <cell r="K887">
            <v>2024</v>
          </cell>
          <cell r="M887">
            <v>2024</v>
          </cell>
          <cell r="AMY887">
            <v>6.3</v>
          </cell>
          <cell r="ANA887">
            <v>6.3</v>
          </cell>
          <cell r="ANV887">
            <v>6.3</v>
          </cell>
          <cell r="ANX887">
            <v>6.3</v>
          </cell>
          <cell r="AOH887">
            <v>2024</v>
          </cell>
          <cell r="AOI887" t="str">
            <v>Распоряжение Главы Республики Коми С.А. Гапликова №90-р от 24.04.2018 (страница 63, приложение 16, раздел "Реконструкция, техническое перевооружение", строка 11)</v>
          </cell>
        </row>
        <row r="888">
          <cell r="C888" t="str">
            <v>I_000-52-1-04.30-0004</v>
          </cell>
          <cell r="K888">
            <v>2024</v>
          </cell>
          <cell r="M888">
            <v>2025</v>
          </cell>
          <cell r="AMY888">
            <v>0</v>
          </cell>
          <cell r="ANA888">
            <v>0</v>
          </cell>
          <cell r="ANV888">
            <v>0</v>
          </cell>
          <cell r="ANX888">
            <v>0</v>
          </cell>
          <cell r="AOH888">
            <v>0</v>
          </cell>
          <cell r="AOI888">
            <v>0</v>
          </cell>
        </row>
        <row r="889">
          <cell r="C889" t="str">
            <v>F_000-52-1-04.10-0627</v>
          </cell>
          <cell r="K889">
            <v>0</v>
          </cell>
          <cell r="M889">
            <v>0</v>
          </cell>
          <cell r="AMY889">
            <v>0</v>
          </cell>
          <cell r="ANA889">
            <v>0</v>
          </cell>
          <cell r="ANV889">
            <v>0</v>
          </cell>
          <cell r="ANX889">
            <v>0</v>
          </cell>
          <cell r="AOH889">
            <v>0</v>
          </cell>
          <cell r="AOI889">
            <v>0</v>
          </cell>
        </row>
        <row r="890">
          <cell r="C890" t="str">
            <v>J_000-56-1-06.70-0005</v>
          </cell>
          <cell r="K890">
            <v>2020</v>
          </cell>
          <cell r="M890">
            <v>2020</v>
          </cell>
          <cell r="AMY890">
            <v>0</v>
          </cell>
          <cell r="ANA890">
            <v>0</v>
          </cell>
          <cell r="ANV890">
            <v>0</v>
          </cell>
          <cell r="ANX890">
            <v>0</v>
          </cell>
          <cell r="AOH890">
            <v>0</v>
          </cell>
          <cell r="AOI890">
            <v>0</v>
          </cell>
        </row>
        <row r="891">
          <cell r="C891" t="str">
            <v>J_000-55-1-04.40-0385</v>
          </cell>
          <cell r="K891">
            <v>2023</v>
          </cell>
          <cell r="M891">
            <v>2023</v>
          </cell>
          <cell r="AMY891">
            <v>0</v>
          </cell>
          <cell r="ANA891">
            <v>0</v>
          </cell>
          <cell r="ANV891">
            <v>0</v>
          </cell>
          <cell r="ANX891">
            <v>0</v>
          </cell>
          <cell r="AOH891">
            <v>0</v>
          </cell>
          <cell r="AOI891">
            <v>0</v>
          </cell>
        </row>
        <row r="892">
          <cell r="C892" t="str">
            <v>J_000-55-1-04.40-0386</v>
          </cell>
          <cell r="K892">
            <v>2023</v>
          </cell>
          <cell r="M892">
            <v>2024</v>
          </cell>
          <cell r="AMY892">
            <v>0</v>
          </cell>
          <cell r="ANA892">
            <v>0</v>
          </cell>
          <cell r="ANV892">
            <v>0</v>
          </cell>
          <cell r="ANX892">
            <v>0</v>
          </cell>
          <cell r="AOH892">
            <v>0</v>
          </cell>
          <cell r="AOI892">
            <v>0</v>
          </cell>
        </row>
        <row r="1061">
          <cell r="C1061" t="str">
            <v>Г</v>
          </cell>
          <cell r="AMY1061">
            <v>0</v>
          </cell>
          <cell r="ANA1061">
            <v>0</v>
          </cell>
          <cell r="ANV1061">
            <v>32</v>
          </cell>
          <cell r="ANX1061">
            <v>16</v>
          </cell>
          <cell r="AOH1061">
            <v>6053</v>
          </cell>
          <cell r="AOI1061">
            <v>0</v>
          </cell>
        </row>
        <row r="1062">
          <cell r="C1062" t="str">
            <v>Г</v>
          </cell>
        </row>
        <row r="1066">
          <cell r="C1066" t="str">
            <v>Г</v>
          </cell>
          <cell r="AMY1066">
            <v>0</v>
          </cell>
          <cell r="ANA1066">
            <v>0</v>
          </cell>
          <cell r="ANV1066">
            <v>32</v>
          </cell>
          <cell r="ANX1066">
            <v>16</v>
          </cell>
          <cell r="AOH1066">
            <v>6053</v>
          </cell>
          <cell r="AOI1066">
            <v>0</v>
          </cell>
        </row>
        <row r="1068">
          <cell r="C1068" t="str">
            <v>F_000-55-2-01.12-0026</v>
          </cell>
          <cell r="K1068">
            <v>0</v>
          </cell>
          <cell r="M1068">
            <v>2018</v>
          </cell>
          <cell r="AMY1068">
            <v>0</v>
          </cell>
          <cell r="ANA1068">
            <v>0</v>
          </cell>
          <cell r="ANV1068">
            <v>32</v>
          </cell>
          <cell r="ANX1068">
            <v>16</v>
          </cell>
          <cell r="AOH1068">
            <v>2019</v>
          </cell>
          <cell r="AOI1068" t="str">
            <v>Распоряжение Главы Республики Коми С.А. Гапликова №90-р от 24.04.2018 (страница 64, приложение 16, раздел "Новое строительствое", строка 1)</v>
          </cell>
        </row>
        <row r="1069">
          <cell r="C1069" t="str">
            <v>F_000-54-2-01.21-0004</v>
          </cell>
          <cell r="K1069">
            <v>2015</v>
          </cell>
          <cell r="M1069">
            <v>2016</v>
          </cell>
          <cell r="AMY1069">
            <v>0</v>
          </cell>
          <cell r="ANA1069">
            <v>0</v>
          </cell>
          <cell r="ANV1069">
            <v>0</v>
          </cell>
          <cell r="ANX1069">
            <v>0</v>
          </cell>
          <cell r="AOH1069">
            <v>2015</v>
          </cell>
          <cell r="AOI1069" t="str">
            <v>Распоряжение Правительства Республики Коми от 29.04.2015 №150-р, Тукмаков Владимир Алексеевич - Председатель Правительства Республики Коми (страница 102, приложение 8, раздел "Новое строительство", строка 2)</v>
          </cell>
        </row>
        <row r="1070">
          <cell r="C1070" t="str">
            <v>F_000-54-2-01.12-0967</v>
          </cell>
          <cell r="K1070">
            <v>2016</v>
          </cell>
          <cell r="M1070">
            <v>2017</v>
          </cell>
          <cell r="AMY1070">
            <v>0</v>
          </cell>
          <cell r="ANA1070">
            <v>0</v>
          </cell>
          <cell r="ANV1070">
            <v>0</v>
          </cell>
          <cell r="ANX1070">
            <v>0</v>
          </cell>
          <cell r="AOH1070">
            <v>2019</v>
          </cell>
          <cell r="AOI1070"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 (страница 96, приложение 8, раздел "Новое строительство", строка 3)</v>
          </cell>
        </row>
        <row r="1074">
          <cell r="C1074" t="str">
            <v>Г</v>
          </cell>
          <cell r="AMY1074">
            <v>0</v>
          </cell>
          <cell r="ANA1074">
            <v>0</v>
          </cell>
          <cell r="ANV1074">
            <v>0</v>
          </cell>
          <cell r="ANX1074">
            <v>0</v>
          </cell>
          <cell r="AOH1074">
            <v>0</v>
          </cell>
          <cell r="AOI1074">
            <v>0</v>
          </cell>
        </row>
        <row r="1075">
          <cell r="C1075" t="str">
            <v>F_000-53-2-02.31-0630</v>
          </cell>
          <cell r="K1075">
            <v>2016</v>
          </cell>
          <cell r="M1075">
            <v>2016</v>
          </cell>
          <cell r="AMY1075">
            <v>0</v>
          </cell>
          <cell r="ANA1075">
            <v>0</v>
          </cell>
          <cell r="ANV1075">
            <v>0</v>
          </cell>
          <cell r="ANX1075">
            <v>0</v>
          </cell>
          <cell r="AOH1075">
            <v>0</v>
          </cell>
          <cell r="AOI1075">
            <v>0</v>
          </cell>
        </row>
        <row r="1076">
          <cell r="C1076" t="str">
            <v>F_000-53-2-03.31-0110</v>
          </cell>
          <cell r="K1076">
            <v>2015</v>
          </cell>
          <cell r="M1076">
            <v>2016</v>
          </cell>
          <cell r="AMY1076">
            <v>0</v>
          </cell>
          <cell r="ANA1076">
            <v>0</v>
          </cell>
          <cell r="ANV1076">
            <v>0</v>
          </cell>
          <cell r="ANX1076">
            <v>0</v>
          </cell>
          <cell r="AOH1076">
            <v>0</v>
          </cell>
          <cell r="AOI1076">
            <v>0</v>
          </cell>
        </row>
        <row r="1077">
          <cell r="C1077" t="str">
            <v>I_000-55-2-01.32-1849</v>
          </cell>
          <cell r="K1077">
            <v>2018</v>
          </cell>
          <cell r="M1077">
            <v>2018</v>
          </cell>
          <cell r="AMY1077">
            <v>0</v>
          </cell>
          <cell r="ANA1077">
            <v>0</v>
          </cell>
          <cell r="ANV1077">
            <v>0</v>
          </cell>
          <cell r="ANX1077">
            <v>0</v>
          </cell>
          <cell r="AOH1077">
            <v>0</v>
          </cell>
          <cell r="AOI1077">
            <v>0</v>
          </cell>
        </row>
        <row r="1086">
          <cell r="C1086" t="str">
            <v>Г</v>
          </cell>
          <cell r="AMY1086">
            <v>0</v>
          </cell>
          <cell r="ANA1086">
            <v>0</v>
          </cell>
          <cell r="ANV1086">
            <v>0</v>
          </cell>
          <cell r="ANX1086">
            <v>0</v>
          </cell>
          <cell r="AOH1086">
            <v>0</v>
          </cell>
          <cell r="AOI1086">
            <v>0</v>
          </cell>
        </row>
        <row r="1093">
          <cell r="C1093" t="str">
            <v>Г</v>
          </cell>
          <cell r="AMY1093">
            <v>0</v>
          </cell>
          <cell r="ANA1093">
            <v>0</v>
          </cell>
          <cell r="ANV1093">
            <v>0</v>
          </cell>
          <cell r="ANX1093">
            <v>0</v>
          </cell>
          <cell r="AOI1093">
            <v>0</v>
          </cell>
        </row>
        <row r="1094">
          <cell r="C1094" t="str">
            <v>F_000-54-1-06.70-0669</v>
          </cell>
          <cell r="K1094">
            <v>0</v>
          </cell>
          <cell r="M1094">
            <v>0</v>
          </cell>
          <cell r="AMY1094">
            <v>0</v>
          </cell>
          <cell r="ANA1094">
            <v>0</v>
          </cell>
          <cell r="ANV1094">
            <v>0</v>
          </cell>
          <cell r="ANX1094">
            <v>0</v>
          </cell>
          <cell r="AOH1094">
            <v>0</v>
          </cell>
          <cell r="AOI1094">
            <v>0</v>
          </cell>
        </row>
        <row r="1095">
          <cell r="C1095" t="str">
            <v>I_000-55-1-04.40-0001</v>
          </cell>
          <cell r="K1095">
            <v>2023</v>
          </cell>
          <cell r="M1095">
            <v>2023</v>
          </cell>
          <cell r="AMY1095">
            <v>0</v>
          </cell>
          <cell r="ANA1095">
            <v>0</v>
          </cell>
          <cell r="ANV1095">
            <v>0</v>
          </cell>
          <cell r="ANX1095">
            <v>0</v>
          </cell>
          <cell r="AOH1095">
            <v>0</v>
          </cell>
          <cell r="AOI1095">
            <v>0</v>
          </cell>
        </row>
        <row r="1096">
          <cell r="C1096" t="str">
            <v>F_000-52-2-06.70-0002</v>
          </cell>
          <cell r="K1096">
            <v>2020</v>
          </cell>
          <cell r="M1096">
            <v>2020</v>
          </cell>
          <cell r="AMY1096">
            <v>0</v>
          </cell>
          <cell r="ANA1096">
            <v>0</v>
          </cell>
          <cell r="ANV1096">
            <v>0</v>
          </cell>
          <cell r="ANX1096">
            <v>0</v>
          </cell>
          <cell r="AOH1096">
            <v>0</v>
          </cell>
          <cell r="AOI1096">
            <v>0</v>
          </cell>
        </row>
        <row r="1097">
          <cell r="C1097" t="str">
            <v>F_000-55-2-06.70-0001</v>
          </cell>
          <cell r="K1097">
            <v>2020</v>
          </cell>
          <cell r="M1097">
            <v>2020</v>
          </cell>
          <cell r="AMY1097">
            <v>0</v>
          </cell>
          <cell r="ANA1097">
            <v>0</v>
          </cell>
          <cell r="ANV1097">
            <v>0</v>
          </cell>
          <cell r="ANX1097">
            <v>0</v>
          </cell>
          <cell r="AOH1097">
            <v>0</v>
          </cell>
          <cell r="AOI1097">
            <v>0</v>
          </cell>
        </row>
        <row r="1098">
          <cell r="C1098" t="str">
            <v>F_000-53-1-06.20-0001</v>
          </cell>
          <cell r="K1098">
            <v>2019</v>
          </cell>
          <cell r="M1098">
            <v>2019</v>
          </cell>
          <cell r="AMY1098">
            <v>0</v>
          </cell>
          <cell r="ANA1098">
            <v>0</v>
          </cell>
          <cell r="ANV1098">
            <v>0</v>
          </cell>
          <cell r="ANX1098">
            <v>0</v>
          </cell>
          <cell r="AOH1098">
            <v>0</v>
          </cell>
          <cell r="AOI1098">
            <v>0</v>
          </cell>
        </row>
        <row r="1099">
          <cell r="C1099" t="str">
            <v>G_000-51-1-06.20-0001</v>
          </cell>
          <cell r="K1099">
            <v>0</v>
          </cell>
          <cell r="M1099">
            <v>0</v>
          </cell>
          <cell r="AMY1099">
            <v>0</v>
          </cell>
          <cell r="ANA1099">
            <v>0</v>
          </cell>
          <cell r="ANV1099">
            <v>0</v>
          </cell>
          <cell r="ANX1099">
            <v>0</v>
          </cell>
          <cell r="AOH1099">
            <v>0</v>
          </cell>
          <cell r="AOI1099">
            <v>0</v>
          </cell>
        </row>
        <row r="1100">
          <cell r="C1100" t="str">
            <v>G_000-52-1-06.20-0618</v>
          </cell>
          <cell r="K1100">
            <v>0</v>
          </cell>
          <cell r="M1100">
            <v>0</v>
          </cell>
          <cell r="AMY1100">
            <v>0</v>
          </cell>
          <cell r="ANA1100">
            <v>0</v>
          </cell>
          <cell r="ANV1100">
            <v>0</v>
          </cell>
          <cell r="ANX1100">
            <v>0</v>
          </cell>
          <cell r="AOH1100">
            <v>0</v>
          </cell>
          <cell r="AOI1100">
            <v>0</v>
          </cell>
        </row>
        <row r="1101">
          <cell r="C1101" t="str">
            <v>G_000-54-1-06.20-0001</v>
          </cell>
          <cell r="K1101">
            <v>0</v>
          </cell>
          <cell r="M1101">
            <v>0</v>
          </cell>
          <cell r="AMY1101">
            <v>0</v>
          </cell>
          <cell r="ANA1101">
            <v>0</v>
          </cell>
          <cell r="ANV1101">
            <v>0</v>
          </cell>
          <cell r="ANX1101">
            <v>0</v>
          </cell>
          <cell r="AOH1101">
            <v>0</v>
          </cell>
          <cell r="AOI1101">
            <v>0</v>
          </cell>
        </row>
        <row r="1102">
          <cell r="C1102" t="str">
            <v>G_000-55-1-06.20-0626</v>
          </cell>
          <cell r="K1102">
            <v>2017</v>
          </cell>
          <cell r="M1102">
            <v>2018</v>
          </cell>
          <cell r="AMY1102">
            <v>0</v>
          </cell>
          <cell r="ANA1102">
            <v>0</v>
          </cell>
          <cell r="ANV1102">
            <v>0</v>
          </cell>
          <cell r="ANX1102">
            <v>0</v>
          </cell>
          <cell r="AOH1102">
            <v>0</v>
          </cell>
          <cell r="AOI1102">
            <v>0</v>
          </cell>
        </row>
        <row r="1103">
          <cell r="C1103" t="str">
            <v>G_000-53-1-06.20-0002</v>
          </cell>
          <cell r="K1103">
            <v>0</v>
          </cell>
          <cell r="M1103">
            <v>0</v>
          </cell>
          <cell r="AMY1103">
            <v>0</v>
          </cell>
          <cell r="ANA1103">
            <v>0</v>
          </cell>
          <cell r="ANV1103">
            <v>0</v>
          </cell>
          <cell r="ANX1103">
            <v>0</v>
          </cell>
          <cell r="AOH1103">
            <v>0</v>
          </cell>
          <cell r="AOI1103">
            <v>0</v>
          </cell>
        </row>
        <row r="1104">
          <cell r="C1104" t="str">
            <v>F_000-56-1-07.10-0001</v>
          </cell>
          <cell r="K1104" t="str">
            <v>2018</v>
          </cell>
          <cell r="M1104" t="str">
            <v>2018</v>
          </cell>
          <cell r="AMY1104">
            <v>0</v>
          </cell>
          <cell r="ANA1104">
            <v>0</v>
          </cell>
          <cell r="ANV1104">
            <v>0</v>
          </cell>
          <cell r="ANX1104">
            <v>0</v>
          </cell>
          <cell r="AOH1104">
            <v>0</v>
          </cell>
          <cell r="AOI1104">
            <v>0</v>
          </cell>
        </row>
        <row r="1105">
          <cell r="C1105" t="str">
            <v>G_000-56-1-07.10-0104</v>
          </cell>
          <cell r="K1105">
            <v>2017</v>
          </cell>
          <cell r="M1105">
            <v>2017</v>
          </cell>
          <cell r="AMY1105">
            <v>0</v>
          </cell>
          <cell r="ANA1105">
            <v>0</v>
          </cell>
          <cell r="ANV1105">
            <v>0</v>
          </cell>
          <cell r="ANX1105">
            <v>0</v>
          </cell>
          <cell r="AOH1105">
            <v>0</v>
          </cell>
          <cell r="AOI1105">
            <v>0</v>
          </cell>
        </row>
        <row r="1106">
          <cell r="C1106" t="str">
            <v>G_000-56-1-07.10-0105</v>
          </cell>
          <cell r="K1106">
            <v>2017</v>
          </cell>
          <cell r="M1106">
            <v>2017</v>
          </cell>
          <cell r="AMY1106">
            <v>0</v>
          </cell>
          <cell r="ANA1106">
            <v>0</v>
          </cell>
          <cell r="ANV1106">
            <v>0</v>
          </cell>
          <cell r="ANX1106">
            <v>0</v>
          </cell>
          <cell r="AOH1106">
            <v>0</v>
          </cell>
          <cell r="AOI1106">
            <v>0</v>
          </cell>
        </row>
        <row r="1107">
          <cell r="C1107" t="str">
            <v>G_000-56-1-07.10-0109</v>
          </cell>
          <cell r="K1107" t="str">
            <v>2018</v>
          </cell>
          <cell r="M1107" t="str">
            <v>2018</v>
          </cell>
          <cell r="AMY1107">
            <v>0</v>
          </cell>
          <cell r="ANA1107">
            <v>0</v>
          </cell>
          <cell r="ANV1107">
            <v>0</v>
          </cell>
          <cell r="ANX1107">
            <v>0</v>
          </cell>
          <cell r="AOH1107">
            <v>0</v>
          </cell>
          <cell r="AOI1107">
            <v>0</v>
          </cell>
        </row>
        <row r="1108">
          <cell r="C1108" t="str">
            <v>G_000-56-1-07.10-0110</v>
          </cell>
          <cell r="K1108">
            <v>2023</v>
          </cell>
          <cell r="M1108">
            <v>2023</v>
          </cell>
          <cell r="AMY1108">
            <v>0</v>
          </cell>
          <cell r="ANA1108">
            <v>0</v>
          </cell>
          <cell r="ANV1108">
            <v>0</v>
          </cell>
          <cell r="ANX1108">
            <v>0</v>
          </cell>
          <cell r="AOH1108">
            <v>0</v>
          </cell>
          <cell r="AOI1108">
            <v>0</v>
          </cell>
        </row>
        <row r="1109">
          <cell r="C1109" t="str">
            <v>G_000-56-1-07.10-0111</v>
          </cell>
          <cell r="K1109">
            <v>2017</v>
          </cell>
          <cell r="M1109">
            <v>2017</v>
          </cell>
          <cell r="AMY1109">
            <v>0</v>
          </cell>
          <cell r="ANA1109">
            <v>0</v>
          </cell>
          <cell r="ANV1109">
            <v>0</v>
          </cell>
          <cell r="ANX1109">
            <v>0</v>
          </cell>
          <cell r="AOH1109">
            <v>0</v>
          </cell>
          <cell r="AOI1109">
            <v>0</v>
          </cell>
        </row>
        <row r="1110">
          <cell r="C1110" t="str">
            <v>G_000-56-1-07.10-0112</v>
          </cell>
          <cell r="K1110" t="str">
            <v>2018</v>
          </cell>
          <cell r="M1110" t="str">
            <v>2018</v>
          </cell>
          <cell r="AMY1110">
            <v>0</v>
          </cell>
          <cell r="ANA1110">
            <v>0</v>
          </cell>
          <cell r="ANV1110">
            <v>0</v>
          </cell>
          <cell r="ANX1110">
            <v>0</v>
          </cell>
          <cell r="AOH1110">
            <v>0</v>
          </cell>
          <cell r="AOI1110">
            <v>0</v>
          </cell>
        </row>
        <row r="1111">
          <cell r="C1111" t="str">
            <v>G_000-56-1-07.10-0113</v>
          </cell>
          <cell r="K1111">
            <v>2023</v>
          </cell>
          <cell r="M1111">
            <v>2023</v>
          </cell>
          <cell r="AMY1111">
            <v>0</v>
          </cell>
          <cell r="ANA1111">
            <v>0</v>
          </cell>
          <cell r="ANV1111">
            <v>0</v>
          </cell>
          <cell r="ANX1111">
            <v>0</v>
          </cell>
          <cell r="AOH1111">
            <v>0</v>
          </cell>
          <cell r="AOI1111">
            <v>0</v>
          </cell>
        </row>
        <row r="1112">
          <cell r="C1112" t="str">
            <v>G_000-56-1-07.10-0115</v>
          </cell>
          <cell r="K1112">
            <v>2017</v>
          </cell>
          <cell r="M1112">
            <v>2017</v>
          </cell>
          <cell r="AMY1112">
            <v>0</v>
          </cell>
          <cell r="ANA1112">
            <v>0</v>
          </cell>
          <cell r="ANV1112">
            <v>0</v>
          </cell>
          <cell r="ANX1112">
            <v>0</v>
          </cell>
          <cell r="AOH1112">
            <v>0</v>
          </cell>
          <cell r="AOI1112">
            <v>0</v>
          </cell>
        </row>
        <row r="1113">
          <cell r="C1113" t="str">
            <v>G_000-56-1-07.10-0118</v>
          </cell>
          <cell r="K1113">
            <v>2017</v>
          </cell>
          <cell r="M1113">
            <v>2017</v>
          </cell>
          <cell r="AMY1113">
            <v>0</v>
          </cell>
          <cell r="ANA1113">
            <v>0</v>
          </cell>
          <cell r="ANV1113">
            <v>0</v>
          </cell>
          <cell r="ANX1113">
            <v>0</v>
          </cell>
          <cell r="AOH1113">
            <v>0</v>
          </cell>
          <cell r="AOI1113">
            <v>0</v>
          </cell>
        </row>
        <row r="1114">
          <cell r="C1114" t="str">
            <v>G_000-56-1-07.10-0119</v>
          </cell>
          <cell r="K1114">
            <v>2025</v>
          </cell>
          <cell r="M1114">
            <v>2025</v>
          </cell>
          <cell r="AMY1114">
            <v>0</v>
          </cell>
          <cell r="ANA1114">
            <v>0</v>
          </cell>
          <cell r="ANV1114">
            <v>0</v>
          </cell>
          <cell r="ANX1114">
            <v>0</v>
          </cell>
          <cell r="AOH1114">
            <v>0</v>
          </cell>
          <cell r="AOI1114">
            <v>0</v>
          </cell>
        </row>
        <row r="1115">
          <cell r="C1115" t="str">
            <v>G_000-56-1-07.10-0120</v>
          </cell>
          <cell r="K1115">
            <v>2021</v>
          </cell>
          <cell r="M1115">
            <v>2021</v>
          </cell>
          <cell r="AMY1115">
            <v>0</v>
          </cell>
          <cell r="ANA1115">
            <v>0</v>
          </cell>
          <cell r="ANV1115">
            <v>0</v>
          </cell>
          <cell r="ANX1115">
            <v>0</v>
          </cell>
          <cell r="AOH1115">
            <v>0</v>
          </cell>
          <cell r="AOI1115">
            <v>0</v>
          </cell>
        </row>
        <row r="1116">
          <cell r="C1116" t="str">
            <v>G_000-56-1-07.10-0122</v>
          </cell>
          <cell r="K1116">
            <v>2016</v>
          </cell>
          <cell r="M1116">
            <v>2017</v>
          </cell>
          <cell r="AMY1116">
            <v>0</v>
          </cell>
          <cell r="ANA1116">
            <v>0</v>
          </cell>
          <cell r="ANV1116">
            <v>0</v>
          </cell>
          <cell r="ANX1116">
            <v>0</v>
          </cell>
          <cell r="AOH1116">
            <v>0</v>
          </cell>
          <cell r="AOI1116">
            <v>0</v>
          </cell>
        </row>
        <row r="1117">
          <cell r="C1117" t="str">
            <v>G_000-56-1-07.10-0123</v>
          </cell>
          <cell r="K1117">
            <v>2023</v>
          </cell>
          <cell r="M1117">
            <v>2023</v>
          </cell>
          <cell r="AMY1117">
            <v>0</v>
          </cell>
          <cell r="ANA1117">
            <v>0</v>
          </cell>
          <cell r="ANV1117">
            <v>0</v>
          </cell>
          <cell r="ANX1117">
            <v>0</v>
          </cell>
          <cell r="AOH1117">
            <v>0</v>
          </cell>
          <cell r="AOI1117">
            <v>0</v>
          </cell>
        </row>
        <row r="1118">
          <cell r="C1118" t="str">
            <v>G_000-56-1-07.10-0124</v>
          </cell>
          <cell r="K1118">
            <v>0</v>
          </cell>
          <cell r="M1118">
            <v>0</v>
          </cell>
          <cell r="AMY1118">
            <v>0</v>
          </cell>
          <cell r="ANA1118">
            <v>0</v>
          </cell>
          <cell r="ANV1118">
            <v>0</v>
          </cell>
          <cell r="ANX1118">
            <v>0</v>
          </cell>
          <cell r="AOH1118">
            <v>0</v>
          </cell>
          <cell r="AOI1118">
            <v>0</v>
          </cell>
        </row>
        <row r="1119">
          <cell r="C1119" t="str">
            <v>G_000-56-1-07.10-0126</v>
          </cell>
          <cell r="K1119">
            <v>2016</v>
          </cell>
          <cell r="M1119">
            <v>2017</v>
          </cell>
          <cell r="AMY1119">
            <v>0</v>
          </cell>
          <cell r="ANA1119">
            <v>0</v>
          </cell>
          <cell r="ANV1119">
            <v>0</v>
          </cell>
          <cell r="ANX1119">
            <v>0</v>
          </cell>
          <cell r="AOH1119">
            <v>0</v>
          </cell>
          <cell r="AOI1119">
            <v>0</v>
          </cell>
        </row>
        <row r="1120">
          <cell r="C1120" t="str">
            <v>G_000-56-1-07.10-0130</v>
          </cell>
          <cell r="K1120">
            <v>2016</v>
          </cell>
          <cell r="M1120">
            <v>2016</v>
          </cell>
          <cell r="AMY1120">
            <v>0</v>
          </cell>
          <cell r="ANA1120">
            <v>0</v>
          </cell>
          <cell r="ANV1120">
            <v>0</v>
          </cell>
          <cell r="ANX1120">
            <v>0</v>
          </cell>
          <cell r="AOH1120">
            <v>0</v>
          </cell>
          <cell r="AOI1120">
            <v>0</v>
          </cell>
        </row>
        <row r="1121">
          <cell r="C1121" t="str">
            <v>G_000-56-1-07.10-0131</v>
          </cell>
          <cell r="K1121">
            <v>0</v>
          </cell>
          <cell r="M1121">
            <v>0</v>
          </cell>
          <cell r="AMY1121">
            <v>0</v>
          </cell>
          <cell r="ANA1121">
            <v>0</v>
          </cell>
          <cell r="ANV1121">
            <v>0</v>
          </cell>
          <cell r="ANX1121">
            <v>0</v>
          </cell>
          <cell r="AOH1121">
            <v>0</v>
          </cell>
          <cell r="AOI1121">
            <v>0</v>
          </cell>
        </row>
        <row r="1122">
          <cell r="C1122" t="str">
            <v>G_000-56-1-07.10-0132</v>
          </cell>
          <cell r="K1122">
            <v>2017</v>
          </cell>
          <cell r="M1122">
            <v>2017</v>
          </cell>
          <cell r="AMY1122">
            <v>0</v>
          </cell>
          <cell r="ANA1122">
            <v>0</v>
          </cell>
          <cell r="ANV1122">
            <v>0</v>
          </cell>
          <cell r="ANX1122">
            <v>0</v>
          </cell>
          <cell r="AOH1122">
            <v>0</v>
          </cell>
          <cell r="AOI1122">
            <v>0</v>
          </cell>
        </row>
        <row r="1123">
          <cell r="C1123" t="str">
            <v>G_000-56-1-07.10-0133</v>
          </cell>
          <cell r="K1123">
            <v>2017</v>
          </cell>
          <cell r="M1123">
            <v>2017</v>
          </cell>
          <cell r="AMY1123">
            <v>0</v>
          </cell>
          <cell r="ANA1123">
            <v>0</v>
          </cell>
          <cell r="ANV1123">
            <v>0</v>
          </cell>
          <cell r="ANX1123">
            <v>0</v>
          </cell>
          <cell r="AOH1123">
            <v>0</v>
          </cell>
          <cell r="AOI1123">
            <v>0</v>
          </cell>
        </row>
        <row r="1124">
          <cell r="C1124" t="str">
            <v>G_000-56-1-07.10-0135</v>
          </cell>
          <cell r="K1124">
            <v>2017</v>
          </cell>
          <cell r="M1124">
            <v>2017</v>
          </cell>
          <cell r="AMY1124">
            <v>0</v>
          </cell>
          <cell r="ANA1124">
            <v>0</v>
          </cell>
          <cell r="ANV1124">
            <v>0</v>
          </cell>
          <cell r="ANX1124">
            <v>0</v>
          </cell>
          <cell r="AOH1124">
            <v>0</v>
          </cell>
          <cell r="AOI1124">
            <v>0</v>
          </cell>
        </row>
        <row r="1125">
          <cell r="C1125" t="str">
            <v>G_000-56-1-07.10-0136</v>
          </cell>
          <cell r="K1125">
            <v>2017</v>
          </cell>
          <cell r="M1125">
            <v>2017</v>
          </cell>
          <cell r="AMY1125">
            <v>0</v>
          </cell>
          <cell r="ANA1125">
            <v>0</v>
          </cell>
          <cell r="ANV1125">
            <v>0</v>
          </cell>
          <cell r="ANX1125">
            <v>0</v>
          </cell>
          <cell r="AOH1125">
            <v>0</v>
          </cell>
          <cell r="AOI1125">
            <v>0</v>
          </cell>
        </row>
        <row r="1126">
          <cell r="C1126" t="str">
            <v>G_000-56-1-07.10-0137</v>
          </cell>
          <cell r="K1126">
            <v>2017</v>
          </cell>
          <cell r="M1126">
            <v>2017</v>
          </cell>
          <cell r="AMY1126">
            <v>0</v>
          </cell>
          <cell r="ANA1126">
            <v>0</v>
          </cell>
          <cell r="ANV1126">
            <v>0</v>
          </cell>
          <cell r="ANX1126">
            <v>0</v>
          </cell>
          <cell r="AOH1126">
            <v>0</v>
          </cell>
          <cell r="AOI1126">
            <v>0</v>
          </cell>
        </row>
        <row r="1127">
          <cell r="C1127" t="str">
            <v>G_000-56-1-07.10-0138</v>
          </cell>
          <cell r="K1127">
            <v>2017</v>
          </cell>
          <cell r="M1127">
            <v>2017</v>
          </cell>
          <cell r="AMY1127">
            <v>0</v>
          </cell>
          <cell r="ANA1127">
            <v>0</v>
          </cell>
          <cell r="ANV1127">
            <v>0</v>
          </cell>
          <cell r="ANX1127">
            <v>0</v>
          </cell>
          <cell r="AOH1127">
            <v>0</v>
          </cell>
          <cell r="AOI1127">
            <v>0</v>
          </cell>
        </row>
        <row r="1128">
          <cell r="C1128" t="str">
            <v>G_000-56-1-07.10-0139</v>
          </cell>
          <cell r="K1128">
            <v>2017</v>
          </cell>
          <cell r="M1128">
            <v>2017</v>
          </cell>
          <cell r="AMY1128">
            <v>0</v>
          </cell>
          <cell r="ANA1128">
            <v>0</v>
          </cell>
          <cell r="ANV1128">
            <v>0</v>
          </cell>
          <cell r="ANX1128">
            <v>0</v>
          </cell>
          <cell r="AOH1128">
            <v>0</v>
          </cell>
          <cell r="AOI1128">
            <v>0</v>
          </cell>
        </row>
        <row r="1129">
          <cell r="C1129" t="str">
            <v>G_000-56-1-07.10-0140</v>
          </cell>
          <cell r="K1129" t="str">
            <v>2018</v>
          </cell>
          <cell r="M1129" t="str">
            <v>2018</v>
          </cell>
          <cell r="AMY1129">
            <v>0</v>
          </cell>
          <cell r="ANA1129">
            <v>0</v>
          </cell>
          <cell r="ANV1129">
            <v>0</v>
          </cell>
          <cell r="ANX1129">
            <v>0</v>
          </cell>
          <cell r="AOH1129">
            <v>0</v>
          </cell>
          <cell r="AOI1129">
            <v>0</v>
          </cell>
        </row>
        <row r="1130">
          <cell r="C1130" t="str">
            <v>G_000-56-1-07.10-0141</v>
          </cell>
          <cell r="K1130">
            <v>2017</v>
          </cell>
          <cell r="M1130">
            <v>2017</v>
          </cell>
          <cell r="AMY1130">
            <v>0</v>
          </cell>
          <cell r="ANA1130">
            <v>0</v>
          </cell>
          <cell r="ANV1130">
            <v>0</v>
          </cell>
          <cell r="ANX1130">
            <v>0</v>
          </cell>
          <cell r="AOH1130">
            <v>0</v>
          </cell>
          <cell r="AOI1130">
            <v>0</v>
          </cell>
        </row>
        <row r="1131">
          <cell r="C1131" t="str">
            <v>G_000-56-1-07.10-0142</v>
          </cell>
          <cell r="K1131">
            <v>0</v>
          </cell>
          <cell r="M1131">
            <v>0</v>
          </cell>
          <cell r="AMY1131">
            <v>0</v>
          </cell>
          <cell r="ANA1131">
            <v>0</v>
          </cell>
          <cell r="ANV1131">
            <v>0</v>
          </cell>
          <cell r="ANX1131">
            <v>0</v>
          </cell>
          <cell r="AOH1131">
            <v>0</v>
          </cell>
          <cell r="AOI1131">
            <v>0</v>
          </cell>
        </row>
        <row r="1132">
          <cell r="C1132" t="str">
            <v>G_000-56-1-07.10-0144</v>
          </cell>
          <cell r="K1132">
            <v>2016</v>
          </cell>
          <cell r="M1132">
            <v>2017</v>
          </cell>
          <cell r="AMY1132">
            <v>0</v>
          </cell>
          <cell r="ANA1132">
            <v>0</v>
          </cell>
          <cell r="ANV1132">
            <v>0</v>
          </cell>
          <cell r="ANX1132">
            <v>0</v>
          </cell>
          <cell r="AOH1132">
            <v>0</v>
          </cell>
          <cell r="AOI1132">
            <v>0</v>
          </cell>
        </row>
        <row r="1133">
          <cell r="C1133" t="str">
            <v>G_000-56-1-07.10-0145</v>
          </cell>
          <cell r="K1133">
            <v>2017</v>
          </cell>
          <cell r="M1133">
            <v>2017</v>
          </cell>
          <cell r="AMY1133">
            <v>0</v>
          </cell>
          <cell r="ANA1133">
            <v>0</v>
          </cell>
          <cell r="ANV1133">
            <v>0</v>
          </cell>
          <cell r="ANX1133">
            <v>0</v>
          </cell>
          <cell r="AOH1133">
            <v>0</v>
          </cell>
          <cell r="AOI1133">
            <v>0</v>
          </cell>
        </row>
        <row r="1134">
          <cell r="C1134" t="str">
            <v>G_000-56-1-07.10-0147</v>
          </cell>
          <cell r="K1134">
            <v>2017</v>
          </cell>
          <cell r="M1134">
            <v>2017</v>
          </cell>
          <cell r="AMY1134">
            <v>0</v>
          </cell>
          <cell r="ANA1134">
            <v>0</v>
          </cell>
          <cell r="ANV1134">
            <v>0</v>
          </cell>
          <cell r="ANX1134">
            <v>0</v>
          </cell>
          <cell r="AOH1134">
            <v>0</v>
          </cell>
          <cell r="AOI1134">
            <v>0</v>
          </cell>
        </row>
        <row r="1135">
          <cell r="C1135" t="str">
            <v>G_000-56-1-07.10-0149</v>
          </cell>
          <cell r="K1135">
            <v>2017</v>
          </cell>
          <cell r="M1135">
            <v>2017</v>
          </cell>
          <cell r="AMY1135">
            <v>0</v>
          </cell>
          <cell r="ANA1135">
            <v>0</v>
          </cell>
          <cell r="ANV1135">
            <v>0</v>
          </cell>
          <cell r="ANX1135">
            <v>0</v>
          </cell>
          <cell r="AOH1135">
            <v>0</v>
          </cell>
          <cell r="AOI1135">
            <v>0</v>
          </cell>
        </row>
        <row r="1136">
          <cell r="C1136" t="str">
            <v>G_000-56-1-07.10-0150</v>
          </cell>
          <cell r="K1136">
            <v>0</v>
          </cell>
          <cell r="M1136">
            <v>0</v>
          </cell>
          <cell r="AMY1136">
            <v>0</v>
          </cell>
          <cell r="ANA1136">
            <v>0</v>
          </cell>
          <cell r="ANV1136">
            <v>0</v>
          </cell>
          <cell r="ANX1136">
            <v>0</v>
          </cell>
          <cell r="AOH1136">
            <v>0</v>
          </cell>
          <cell r="AOI1136">
            <v>0</v>
          </cell>
        </row>
        <row r="1137">
          <cell r="C1137" t="str">
            <v>G_000-56-1-07.10-0151</v>
          </cell>
          <cell r="K1137">
            <v>2023</v>
          </cell>
          <cell r="M1137">
            <v>2023</v>
          </cell>
          <cell r="AMY1137">
            <v>0</v>
          </cell>
          <cell r="ANA1137">
            <v>0</v>
          </cell>
          <cell r="ANV1137">
            <v>0</v>
          </cell>
          <cell r="ANX1137">
            <v>0</v>
          </cell>
          <cell r="AOH1137">
            <v>0</v>
          </cell>
          <cell r="AOI1137">
            <v>0</v>
          </cell>
        </row>
        <row r="1138">
          <cell r="C1138" t="str">
            <v>G_000-56-1-07.10-0152</v>
          </cell>
          <cell r="K1138">
            <v>2017</v>
          </cell>
          <cell r="M1138">
            <v>2018</v>
          </cell>
          <cell r="AMY1138">
            <v>0</v>
          </cell>
          <cell r="ANA1138">
            <v>0</v>
          </cell>
          <cell r="ANV1138">
            <v>0</v>
          </cell>
          <cell r="ANX1138">
            <v>0</v>
          </cell>
          <cell r="AOH1138">
            <v>0</v>
          </cell>
          <cell r="AOI1138">
            <v>0</v>
          </cell>
        </row>
        <row r="1139">
          <cell r="C1139" t="str">
            <v>G_000-56-1-07.10-0153</v>
          </cell>
          <cell r="K1139">
            <v>2024</v>
          </cell>
          <cell r="M1139">
            <v>2024</v>
          </cell>
          <cell r="AMY1139">
            <v>0</v>
          </cell>
          <cell r="ANA1139">
            <v>0</v>
          </cell>
          <cell r="ANV1139">
            <v>0</v>
          </cell>
          <cell r="ANX1139">
            <v>0</v>
          </cell>
          <cell r="AOH1139">
            <v>0</v>
          </cell>
          <cell r="AOI1139">
            <v>0</v>
          </cell>
        </row>
        <row r="1140">
          <cell r="C1140" t="str">
            <v>G_000-56-1-07.10-0155</v>
          </cell>
          <cell r="K1140">
            <v>2017</v>
          </cell>
          <cell r="M1140">
            <v>2017</v>
          </cell>
          <cell r="AMY1140">
            <v>0</v>
          </cell>
          <cell r="ANA1140">
            <v>0</v>
          </cell>
          <cell r="ANV1140">
            <v>0</v>
          </cell>
          <cell r="ANX1140">
            <v>0</v>
          </cell>
          <cell r="AOH1140">
            <v>0</v>
          </cell>
          <cell r="AOI1140">
            <v>0</v>
          </cell>
        </row>
        <row r="1141">
          <cell r="C1141" t="str">
            <v>G_000-56-1-07.10-0157</v>
          </cell>
          <cell r="K1141">
            <v>0</v>
          </cell>
          <cell r="M1141">
            <v>0</v>
          </cell>
          <cell r="AMY1141">
            <v>0</v>
          </cell>
          <cell r="ANA1141">
            <v>0</v>
          </cell>
          <cell r="ANV1141">
            <v>0</v>
          </cell>
          <cell r="ANX1141">
            <v>0</v>
          </cell>
          <cell r="AOH1141">
            <v>0</v>
          </cell>
          <cell r="AOI1141">
            <v>0</v>
          </cell>
        </row>
        <row r="1142">
          <cell r="C1142" t="str">
            <v>G_000-56-1-07.10-0159</v>
          </cell>
          <cell r="K1142">
            <v>2017</v>
          </cell>
          <cell r="M1142">
            <v>2017</v>
          </cell>
          <cell r="AMY1142">
            <v>0</v>
          </cell>
          <cell r="ANA1142">
            <v>0</v>
          </cell>
          <cell r="ANV1142">
            <v>0</v>
          </cell>
          <cell r="ANX1142">
            <v>0</v>
          </cell>
          <cell r="AOH1142">
            <v>0</v>
          </cell>
          <cell r="AOI1142">
            <v>0</v>
          </cell>
        </row>
        <row r="1143">
          <cell r="C1143" t="str">
            <v>I_000-56-1-07.10-0161</v>
          </cell>
          <cell r="K1143" t="str">
            <v>2018</v>
          </cell>
          <cell r="M1143" t="str">
            <v>2018</v>
          </cell>
          <cell r="AMY1143">
            <v>0</v>
          </cell>
          <cell r="ANA1143">
            <v>0</v>
          </cell>
          <cell r="ANV1143">
            <v>0</v>
          </cell>
          <cell r="ANX1143">
            <v>0</v>
          </cell>
          <cell r="AOH1143">
            <v>0</v>
          </cell>
          <cell r="AOI1143">
            <v>0</v>
          </cell>
        </row>
        <row r="1144">
          <cell r="C1144" t="str">
            <v>I_000-56-1-07.10-0164</v>
          </cell>
          <cell r="K1144" t="str">
            <v>2018</v>
          </cell>
          <cell r="M1144" t="str">
            <v>2018</v>
          </cell>
          <cell r="AMY1144">
            <v>0</v>
          </cell>
          <cell r="ANA1144">
            <v>0</v>
          </cell>
          <cell r="ANV1144">
            <v>0</v>
          </cell>
          <cell r="ANX1144">
            <v>0</v>
          </cell>
          <cell r="AOH1144">
            <v>0</v>
          </cell>
          <cell r="AOI1144">
            <v>0</v>
          </cell>
        </row>
        <row r="1145">
          <cell r="C1145" t="str">
            <v>I_000-56-1-07.10-0165</v>
          </cell>
          <cell r="K1145" t="str">
            <v>2018</v>
          </cell>
          <cell r="M1145" t="str">
            <v>2018</v>
          </cell>
          <cell r="AMY1145">
            <v>0</v>
          </cell>
          <cell r="ANA1145">
            <v>0</v>
          </cell>
          <cell r="ANV1145">
            <v>0</v>
          </cell>
          <cell r="ANX1145">
            <v>0</v>
          </cell>
          <cell r="AOH1145">
            <v>0</v>
          </cell>
          <cell r="AOI1145">
            <v>0</v>
          </cell>
        </row>
        <row r="1146">
          <cell r="C1146" t="str">
            <v>I_000-56-1-07.10-0166</v>
          </cell>
          <cell r="K1146">
            <v>2023</v>
          </cell>
          <cell r="M1146">
            <v>2023</v>
          </cell>
          <cell r="AMY1146">
            <v>0</v>
          </cell>
          <cell r="ANA1146">
            <v>0</v>
          </cell>
          <cell r="ANV1146">
            <v>0</v>
          </cell>
          <cell r="ANX1146">
            <v>0</v>
          </cell>
          <cell r="AOH1146">
            <v>0</v>
          </cell>
          <cell r="AOI1146">
            <v>0</v>
          </cell>
        </row>
        <row r="1147">
          <cell r="C1147" t="str">
            <v>I_000-56-1-07.10-0172</v>
          </cell>
          <cell r="K1147">
            <v>0</v>
          </cell>
          <cell r="M1147">
            <v>0</v>
          </cell>
          <cell r="AMY1147">
            <v>0</v>
          </cell>
          <cell r="ANA1147">
            <v>0</v>
          </cell>
          <cell r="ANV1147">
            <v>0</v>
          </cell>
          <cell r="ANX1147">
            <v>0</v>
          </cell>
          <cell r="AOH1147">
            <v>0</v>
          </cell>
          <cell r="AOI1147">
            <v>0</v>
          </cell>
        </row>
        <row r="1148">
          <cell r="C1148" t="str">
            <v>I_000-56-1-07.10-0167</v>
          </cell>
          <cell r="K1148" t="str">
            <v>2018</v>
          </cell>
          <cell r="M1148" t="str">
            <v>2018</v>
          </cell>
          <cell r="AMY1148">
            <v>0</v>
          </cell>
          <cell r="ANA1148">
            <v>0</v>
          </cell>
          <cell r="ANV1148">
            <v>0</v>
          </cell>
          <cell r="ANX1148">
            <v>0</v>
          </cell>
          <cell r="AOH1148">
            <v>0</v>
          </cell>
          <cell r="AOI1148">
            <v>0</v>
          </cell>
        </row>
        <row r="1149">
          <cell r="C1149" t="str">
            <v>I_000-56-1-07.10-0168</v>
          </cell>
          <cell r="K1149" t="str">
            <v>2018</v>
          </cell>
          <cell r="M1149" t="str">
            <v>2018</v>
          </cell>
          <cell r="AMY1149">
            <v>0</v>
          </cell>
          <cell r="ANA1149">
            <v>0</v>
          </cell>
          <cell r="ANV1149">
            <v>0</v>
          </cell>
          <cell r="ANX1149">
            <v>0</v>
          </cell>
          <cell r="AOH1149">
            <v>0</v>
          </cell>
          <cell r="AOI1149">
            <v>0</v>
          </cell>
        </row>
        <row r="1150">
          <cell r="C1150" t="str">
            <v>I_000-56-1-07.10-0169</v>
          </cell>
          <cell r="K1150">
            <v>2022</v>
          </cell>
          <cell r="M1150">
            <v>2022</v>
          </cell>
          <cell r="AMY1150">
            <v>0</v>
          </cell>
          <cell r="ANA1150">
            <v>0</v>
          </cell>
          <cell r="ANV1150">
            <v>0</v>
          </cell>
          <cell r="ANX1150">
            <v>0</v>
          </cell>
          <cell r="AOH1150">
            <v>0</v>
          </cell>
          <cell r="AOI1150">
            <v>0</v>
          </cell>
        </row>
        <row r="1151">
          <cell r="C1151" t="str">
            <v>I_000-56-1-07.10-0170</v>
          </cell>
          <cell r="K1151">
            <v>0</v>
          </cell>
          <cell r="M1151">
            <v>0</v>
          </cell>
          <cell r="AMY1151">
            <v>0</v>
          </cell>
          <cell r="ANA1151">
            <v>0</v>
          </cell>
          <cell r="ANV1151">
            <v>0</v>
          </cell>
          <cell r="ANX1151">
            <v>0</v>
          </cell>
          <cell r="AOH1151">
            <v>0</v>
          </cell>
          <cell r="AOI1151">
            <v>0</v>
          </cell>
        </row>
        <row r="1152">
          <cell r="C1152" t="str">
            <v>I_000-56-1-07.10-0171</v>
          </cell>
          <cell r="K1152">
            <v>0</v>
          </cell>
          <cell r="M1152">
            <v>0</v>
          </cell>
          <cell r="AMY1152">
            <v>0</v>
          </cell>
          <cell r="ANA1152">
            <v>0</v>
          </cell>
          <cell r="ANV1152">
            <v>0</v>
          </cell>
          <cell r="ANX1152">
            <v>0</v>
          </cell>
          <cell r="AOH1152">
            <v>0</v>
          </cell>
          <cell r="AOI1152">
            <v>0</v>
          </cell>
        </row>
        <row r="1153">
          <cell r="C1153" t="str">
            <v>I_000-56-1-07.10-0175</v>
          </cell>
          <cell r="K1153">
            <v>2023</v>
          </cell>
          <cell r="M1153">
            <v>2023</v>
          </cell>
          <cell r="AMY1153">
            <v>0</v>
          </cell>
          <cell r="ANA1153">
            <v>0</v>
          </cell>
          <cell r="ANV1153">
            <v>0</v>
          </cell>
          <cell r="ANX1153">
            <v>0</v>
          </cell>
          <cell r="AOH1153">
            <v>0</v>
          </cell>
          <cell r="AOI1153">
            <v>0</v>
          </cell>
        </row>
        <row r="1154">
          <cell r="C1154" t="str">
            <v>I_000-56-1-07.10-0177</v>
          </cell>
          <cell r="K1154">
            <v>2023</v>
          </cell>
          <cell r="M1154">
            <v>2023</v>
          </cell>
          <cell r="AMY1154">
            <v>0</v>
          </cell>
          <cell r="ANA1154">
            <v>0</v>
          </cell>
          <cell r="ANV1154">
            <v>0</v>
          </cell>
          <cell r="ANX1154">
            <v>0</v>
          </cell>
          <cell r="AOH1154">
            <v>0</v>
          </cell>
          <cell r="AOI1154">
            <v>0</v>
          </cell>
        </row>
        <row r="1155">
          <cell r="C1155" t="str">
            <v>I_000-56-1-07.10-0178</v>
          </cell>
          <cell r="K1155">
            <v>0</v>
          </cell>
          <cell r="M1155">
            <v>0</v>
          </cell>
          <cell r="AMY1155">
            <v>0</v>
          </cell>
          <cell r="ANA1155">
            <v>0</v>
          </cell>
          <cell r="ANV1155">
            <v>0</v>
          </cell>
          <cell r="ANX1155">
            <v>0</v>
          </cell>
          <cell r="AOH1155">
            <v>0</v>
          </cell>
          <cell r="AOI1155">
            <v>0</v>
          </cell>
        </row>
        <row r="1156">
          <cell r="C1156" t="str">
            <v>I_000-56-1-07.10-0179</v>
          </cell>
          <cell r="K1156" t="str">
            <v>2018</v>
          </cell>
          <cell r="M1156" t="str">
            <v>2018</v>
          </cell>
          <cell r="AMY1156">
            <v>0</v>
          </cell>
          <cell r="ANA1156">
            <v>0</v>
          </cell>
          <cell r="ANV1156">
            <v>0</v>
          </cell>
          <cell r="ANX1156">
            <v>0</v>
          </cell>
          <cell r="AOH1156">
            <v>0</v>
          </cell>
          <cell r="AOI1156">
            <v>0</v>
          </cell>
        </row>
        <row r="1157">
          <cell r="C1157" t="str">
            <v>I_000-56-1-07.10-0180</v>
          </cell>
          <cell r="K1157" t="str">
            <v>2018</v>
          </cell>
          <cell r="M1157" t="str">
            <v>2018</v>
          </cell>
          <cell r="AMY1157">
            <v>0</v>
          </cell>
          <cell r="ANA1157">
            <v>0</v>
          </cell>
          <cell r="ANV1157">
            <v>0</v>
          </cell>
          <cell r="ANX1157">
            <v>0</v>
          </cell>
          <cell r="AOH1157">
            <v>0</v>
          </cell>
          <cell r="AOI1157">
            <v>0</v>
          </cell>
        </row>
        <row r="1158">
          <cell r="C1158" t="str">
            <v>I_000-56-1-07.10-0181</v>
          </cell>
          <cell r="K1158">
            <v>2025</v>
          </cell>
          <cell r="M1158">
            <v>2025</v>
          </cell>
          <cell r="AMY1158">
            <v>0</v>
          </cell>
          <cell r="ANA1158">
            <v>0</v>
          </cell>
          <cell r="ANV1158">
            <v>0</v>
          </cell>
          <cell r="ANX1158">
            <v>0</v>
          </cell>
          <cell r="AOH1158">
            <v>0</v>
          </cell>
          <cell r="AOI1158">
            <v>0</v>
          </cell>
        </row>
        <row r="1159">
          <cell r="C1159" t="str">
            <v>I_000-56-1-07.10-0182</v>
          </cell>
          <cell r="K1159">
            <v>2021</v>
          </cell>
          <cell r="M1159">
            <v>2021</v>
          </cell>
          <cell r="AMY1159">
            <v>0</v>
          </cell>
          <cell r="ANA1159">
            <v>0</v>
          </cell>
          <cell r="ANV1159">
            <v>0</v>
          </cell>
          <cell r="ANX1159">
            <v>0</v>
          </cell>
          <cell r="AOH1159">
            <v>0</v>
          </cell>
          <cell r="AOI1159">
            <v>0</v>
          </cell>
        </row>
        <row r="1160">
          <cell r="C1160" t="str">
            <v>I_000-56-1-07.10-0183</v>
          </cell>
          <cell r="K1160">
            <v>2025</v>
          </cell>
          <cell r="M1160">
            <v>2025</v>
          </cell>
          <cell r="AMY1160">
            <v>0</v>
          </cell>
          <cell r="ANA1160">
            <v>0</v>
          </cell>
          <cell r="ANV1160">
            <v>0</v>
          </cell>
          <cell r="ANX1160">
            <v>0</v>
          </cell>
          <cell r="AOH1160">
            <v>0</v>
          </cell>
          <cell r="AOI1160">
            <v>0</v>
          </cell>
        </row>
        <row r="1161">
          <cell r="C1161" t="str">
            <v>I_000-56-1-07.10-0184</v>
          </cell>
          <cell r="K1161">
            <v>0</v>
          </cell>
          <cell r="M1161">
            <v>0</v>
          </cell>
          <cell r="AMY1161">
            <v>0</v>
          </cell>
          <cell r="ANA1161">
            <v>0</v>
          </cell>
          <cell r="ANV1161">
            <v>0</v>
          </cell>
          <cell r="ANX1161">
            <v>0</v>
          </cell>
          <cell r="AOH1161">
            <v>0</v>
          </cell>
          <cell r="AOI1161">
            <v>0</v>
          </cell>
        </row>
        <row r="1162">
          <cell r="C1162" t="str">
            <v>F_000-56-1-04.50-0955</v>
          </cell>
          <cell r="K1162">
            <v>2015</v>
          </cell>
          <cell r="M1162">
            <v>2016</v>
          </cell>
          <cell r="AMY1162">
            <v>0</v>
          </cell>
          <cell r="ANA1162">
            <v>0</v>
          </cell>
          <cell r="ANV1162">
            <v>0</v>
          </cell>
          <cell r="ANX1162">
            <v>0</v>
          </cell>
          <cell r="AOH1162">
            <v>0</v>
          </cell>
          <cell r="AOI1162">
            <v>0</v>
          </cell>
        </row>
        <row r="1163">
          <cell r="C1163" t="str">
            <v>F_000-56-1-07.10-0005</v>
          </cell>
          <cell r="K1163">
            <v>2015</v>
          </cell>
          <cell r="M1163">
            <v>2016</v>
          </cell>
          <cell r="AMY1163">
            <v>0</v>
          </cell>
          <cell r="ANA1163">
            <v>0</v>
          </cell>
          <cell r="ANV1163">
            <v>0</v>
          </cell>
          <cell r="ANX1163">
            <v>0</v>
          </cell>
          <cell r="AOH1163">
            <v>0</v>
          </cell>
          <cell r="AOI1163">
            <v>0</v>
          </cell>
        </row>
        <row r="1164">
          <cell r="C1164" t="str">
            <v>F_000-56-1-07.10-0021</v>
          </cell>
          <cell r="K1164">
            <v>2016</v>
          </cell>
          <cell r="M1164">
            <v>2016</v>
          </cell>
          <cell r="AMY1164">
            <v>0</v>
          </cell>
          <cell r="ANA1164">
            <v>0</v>
          </cell>
          <cell r="ANV1164">
            <v>0</v>
          </cell>
          <cell r="ANX1164">
            <v>0</v>
          </cell>
          <cell r="AOH1164">
            <v>0</v>
          </cell>
          <cell r="AOI1164">
            <v>0</v>
          </cell>
        </row>
        <row r="1165">
          <cell r="C1165" t="str">
            <v>I_000-56-1-07.10-0186</v>
          </cell>
          <cell r="K1165">
            <v>2022</v>
          </cell>
          <cell r="M1165">
            <v>2022</v>
          </cell>
          <cell r="AMY1165">
            <v>0</v>
          </cell>
          <cell r="ANA1165">
            <v>0</v>
          </cell>
          <cell r="ANV1165">
            <v>0</v>
          </cell>
          <cell r="ANX1165">
            <v>0</v>
          </cell>
          <cell r="AOH1165">
            <v>0</v>
          </cell>
          <cell r="AOI1165">
            <v>0</v>
          </cell>
        </row>
        <row r="1166">
          <cell r="C1166" t="str">
            <v>I_000-56-1-07.10-0188</v>
          </cell>
          <cell r="K1166">
            <v>2020</v>
          </cell>
          <cell r="M1166">
            <v>2021</v>
          </cell>
          <cell r="AMY1166">
            <v>0</v>
          </cell>
          <cell r="ANA1166">
            <v>0</v>
          </cell>
          <cell r="ANV1166">
            <v>0</v>
          </cell>
          <cell r="ANX1166">
            <v>0</v>
          </cell>
          <cell r="AOH1166">
            <v>0</v>
          </cell>
          <cell r="AOI1166">
            <v>0</v>
          </cell>
        </row>
        <row r="1167">
          <cell r="C1167" t="str">
            <v>F_000-56-1-07.20-0104</v>
          </cell>
          <cell r="K1167">
            <v>2019</v>
          </cell>
          <cell r="M1167">
            <v>2020</v>
          </cell>
          <cell r="AMY1167">
            <v>0</v>
          </cell>
          <cell r="ANA1167">
            <v>0</v>
          </cell>
          <cell r="ANV1167">
            <v>0</v>
          </cell>
          <cell r="ANX1167">
            <v>0</v>
          </cell>
          <cell r="AOH1167">
            <v>0</v>
          </cell>
          <cell r="AOI1167">
            <v>0</v>
          </cell>
        </row>
        <row r="1168">
          <cell r="C1168" t="str">
            <v>F_000-56-1-07.20-0105</v>
          </cell>
          <cell r="K1168" t="str">
            <v>2018</v>
          </cell>
          <cell r="M1168" t="str">
            <v>2018</v>
          </cell>
          <cell r="AMY1168">
            <v>0</v>
          </cell>
          <cell r="ANA1168">
            <v>0</v>
          </cell>
          <cell r="ANV1168">
            <v>0</v>
          </cell>
          <cell r="ANX1168">
            <v>0</v>
          </cell>
          <cell r="AOH1168">
            <v>0</v>
          </cell>
          <cell r="AOI1168">
            <v>0</v>
          </cell>
        </row>
        <row r="1169">
          <cell r="C1169" t="str">
            <v>F_000-56-1-07.20-0107</v>
          </cell>
          <cell r="K1169">
            <v>2022</v>
          </cell>
          <cell r="M1169">
            <v>2022</v>
          </cell>
          <cell r="AMY1169">
            <v>0</v>
          </cell>
          <cell r="ANA1169">
            <v>0</v>
          </cell>
          <cell r="ANV1169">
            <v>0</v>
          </cell>
          <cell r="ANX1169">
            <v>0</v>
          </cell>
          <cell r="AOH1169">
            <v>0</v>
          </cell>
          <cell r="AOI1169">
            <v>0</v>
          </cell>
        </row>
        <row r="1170">
          <cell r="C1170" t="str">
            <v>F_000-56-1-07.20-0108</v>
          </cell>
          <cell r="K1170">
            <v>2017</v>
          </cell>
          <cell r="M1170">
            <v>2018</v>
          </cell>
          <cell r="AMY1170">
            <v>0</v>
          </cell>
          <cell r="ANA1170">
            <v>0</v>
          </cell>
          <cell r="ANV1170">
            <v>0</v>
          </cell>
          <cell r="ANX1170">
            <v>0</v>
          </cell>
          <cell r="AOH1170">
            <v>0</v>
          </cell>
          <cell r="AOI1170">
            <v>0</v>
          </cell>
        </row>
        <row r="1171">
          <cell r="C1171" t="str">
            <v>F_000-56-1-07.30-0105</v>
          </cell>
          <cell r="K1171" t="str">
            <v>2018</v>
          </cell>
          <cell r="M1171" t="str">
            <v>2018</v>
          </cell>
          <cell r="AMY1171">
            <v>0</v>
          </cell>
          <cell r="ANA1171">
            <v>0</v>
          </cell>
          <cell r="ANV1171">
            <v>0</v>
          </cell>
          <cell r="ANX1171">
            <v>0</v>
          </cell>
          <cell r="AOH1171">
            <v>0</v>
          </cell>
          <cell r="AOI1171">
            <v>0</v>
          </cell>
        </row>
        <row r="1172">
          <cell r="C1172" t="str">
            <v>F_000-56-1-07.30-0106</v>
          </cell>
          <cell r="K1172">
            <v>2024</v>
          </cell>
          <cell r="M1172">
            <v>2024</v>
          </cell>
          <cell r="AMY1172">
            <v>0</v>
          </cell>
          <cell r="ANA1172">
            <v>0</v>
          </cell>
          <cell r="ANV1172">
            <v>0</v>
          </cell>
          <cell r="ANX1172">
            <v>0</v>
          </cell>
          <cell r="AOH1172">
            <v>0</v>
          </cell>
          <cell r="AOI1172">
            <v>0</v>
          </cell>
        </row>
        <row r="1173">
          <cell r="C1173" t="str">
            <v>F_000-56-1-07.30-0107</v>
          </cell>
          <cell r="K1173">
            <v>2021</v>
          </cell>
          <cell r="M1173">
            <v>2021</v>
          </cell>
          <cell r="AMY1173">
            <v>0</v>
          </cell>
          <cell r="ANA1173">
            <v>0</v>
          </cell>
          <cell r="ANV1173">
            <v>0</v>
          </cell>
          <cell r="ANX1173">
            <v>0</v>
          </cell>
          <cell r="AOH1173">
            <v>0</v>
          </cell>
          <cell r="AOI1173">
            <v>0</v>
          </cell>
        </row>
        <row r="1174">
          <cell r="C1174" t="str">
            <v>F_000-56-1-07.30-0108</v>
          </cell>
          <cell r="K1174">
            <v>2019</v>
          </cell>
          <cell r="M1174">
            <v>2020</v>
          </cell>
          <cell r="AMY1174">
            <v>0</v>
          </cell>
          <cell r="ANA1174">
            <v>0</v>
          </cell>
          <cell r="ANV1174">
            <v>0</v>
          </cell>
          <cell r="ANX1174">
            <v>0</v>
          </cell>
          <cell r="AOH1174">
            <v>0</v>
          </cell>
          <cell r="AOI1174">
            <v>0</v>
          </cell>
        </row>
        <row r="1175">
          <cell r="C1175" t="str">
            <v>F_000-56-1-07.30-0109</v>
          </cell>
          <cell r="K1175">
            <v>2017</v>
          </cell>
          <cell r="M1175">
            <v>2017</v>
          </cell>
          <cell r="AMY1175">
            <v>0</v>
          </cell>
          <cell r="ANA1175">
            <v>0</v>
          </cell>
          <cell r="ANV1175">
            <v>0</v>
          </cell>
          <cell r="ANX1175">
            <v>0</v>
          </cell>
          <cell r="AOH1175">
            <v>0</v>
          </cell>
          <cell r="AOI1175">
            <v>0</v>
          </cell>
        </row>
        <row r="1176">
          <cell r="C1176" t="str">
            <v>F_000-56-1-07.30-0111</v>
          </cell>
          <cell r="K1176">
            <v>2019</v>
          </cell>
          <cell r="M1176">
            <v>2019</v>
          </cell>
          <cell r="AMY1176">
            <v>0</v>
          </cell>
          <cell r="ANA1176">
            <v>0</v>
          </cell>
          <cell r="ANV1176">
            <v>0</v>
          </cell>
          <cell r="ANX1176">
            <v>0</v>
          </cell>
          <cell r="AOH1176">
            <v>0</v>
          </cell>
          <cell r="AOI1176">
            <v>0</v>
          </cell>
        </row>
        <row r="1177">
          <cell r="C1177" t="str">
            <v>I_000-52-2-04.30-0001</v>
          </cell>
          <cell r="K1177">
            <v>2018</v>
          </cell>
          <cell r="M1177">
            <v>2018</v>
          </cell>
          <cell r="AMY1177">
            <v>0</v>
          </cell>
          <cell r="ANA1177">
            <v>0</v>
          </cell>
          <cell r="ANV1177">
            <v>0</v>
          </cell>
          <cell r="ANX1177">
            <v>0</v>
          </cell>
          <cell r="AOH1177">
            <v>2018</v>
          </cell>
          <cell r="AOI1177" t="str">
            <v>Распоряжение Главы Республики Коми С.А. Гапликова №90-р от 24.04.2018 (страница 64, приложение 16, раздел "Новое строительствое", строка 7)</v>
          </cell>
        </row>
        <row r="1178">
          <cell r="C1178" t="str">
            <v>F_000-55-2-08.10-1522</v>
          </cell>
          <cell r="K1178">
            <v>2016</v>
          </cell>
          <cell r="M1178">
            <v>2017</v>
          </cell>
          <cell r="AMY1178">
            <v>0</v>
          </cell>
          <cell r="ANA1178">
            <v>0</v>
          </cell>
          <cell r="ANV1178">
            <v>0</v>
          </cell>
          <cell r="ANX1178">
            <v>0</v>
          </cell>
          <cell r="AOH1178">
            <v>0</v>
          </cell>
          <cell r="AOI1178">
            <v>0</v>
          </cell>
        </row>
        <row r="1179">
          <cell r="C1179" t="str">
            <v>G_000-56-1-07.10-0125</v>
          </cell>
          <cell r="K1179">
            <v>2016</v>
          </cell>
          <cell r="M1179">
            <v>2017</v>
          </cell>
          <cell r="AMY1179">
            <v>0</v>
          </cell>
          <cell r="ANA1179">
            <v>0</v>
          </cell>
          <cell r="ANV1179">
            <v>0</v>
          </cell>
          <cell r="ANX1179">
            <v>0</v>
          </cell>
          <cell r="AOH1179">
            <v>0</v>
          </cell>
          <cell r="AOI1179">
            <v>0</v>
          </cell>
        </row>
        <row r="1180">
          <cell r="C1180" t="str">
            <v>G_000-56-1-07.10-0156</v>
          </cell>
          <cell r="K1180">
            <v>0</v>
          </cell>
          <cell r="M1180">
            <v>0</v>
          </cell>
          <cell r="AMY1180">
            <v>0</v>
          </cell>
          <cell r="ANA1180">
            <v>0</v>
          </cell>
          <cell r="ANV1180">
            <v>0</v>
          </cell>
          <cell r="ANX1180">
            <v>0</v>
          </cell>
          <cell r="AOH1180">
            <v>0</v>
          </cell>
          <cell r="AOI1180">
            <v>0</v>
          </cell>
        </row>
        <row r="1181">
          <cell r="C1181" t="str">
            <v>G_000-56-1-07.10-0160</v>
          </cell>
          <cell r="K1181">
            <v>0</v>
          </cell>
          <cell r="M1181">
            <v>0</v>
          </cell>
          <cell r="AMY1181">
            <v>0</v>
          </cell>
          <cell r="ANA1181">
            <v>0</v>
          </cell>
          <cell r="ANV1181">
            <v>0</v>
          </cell>
          <cell r="ANX1181">
            <v>0</v>
          </cell>
          <cell r="AOH1181">
            <v>0</v>
          </cell>
          <cell r="AOI1181">
            <v>0</v>
          </cell>
        </row>
        <row r="1182">
          <cell r="C1182" t="str">
            <v>G_000-56-1-07.10-0103</v>
          </cell>
          <cell r="K1182">
            <v>0</v>
          </cell>
          <cell r="M1182">
            <v>0</v>
          </cell>
          <cell r="AMY1182">
            <v>0</v>
          </cell>
          <cell r="ANA1182">
            <v>0</v>
          </cell>
          <cell r="ANV1182">
            <v>0</v>
          </cell>
          <cell r="ANX1182">
            <v>0</v>
          </cell>
          <cell r="AOH1182">
            <v>0</v>
          </cell>
          <cell r="AOI1182">
            <v>0</v>
          </cell>
        </row>
        <row r="1183">
          <cell r="C1183" t="str">
            <v>G_000-56-1-07.10-0106</v>
          </cell>
          <cell r="K1183" t="str">
            <v>2018</v>
          </cell>
          <cell r="M1183" t="str">
            <v>2018</v>
          </cell>
          <cell r="AMY1183">
            <v>0</v>
          </cell>
          <cell r="ANA1183">
            <v>0</v>
          </cell>
          <cell r="ANV1183">
            <v>0</v>
          </cell>
          <cell r="ANX1183">
            <v>0</v>
          </cell>
          <cell r="AOH1183">
            <v>0</v>
          </cell>
          <cell r="AOI1183">
            <v>0</v>
          </cell>
        </row>
        <row r="1184">
          <cell r="C1184" t="str">
            <v>G_000-56-1-07.10-0107</v>
          </cell>
          <cell r="K1184">
            <v>0</v>
          </cell>
          <cell r="M1184">
            <v>0</v>
          </cell>
          <cell r="AMY1184">
            <v>0</v>
          </cell>
          <cell r="ANA1184">
            <v>0</v>
          </cell>
          <cell r="ANV1184">
            <v>0</v>
          </cell>
          <cell r="ANX1184">
            <v>0</v>
          </cell>
          <cell r="AOH1184">
            <v>0</v>
          </cell>
          <cell r="AOI1184">
            <v>0</v>
          </cell>
        </row>
        <row r="1185">
          <cell r="C1185" t="str">
            <v>G_000-56-1-07.10-0108</v>
          </cell>
          <cell r="K1185">
            <v>0</v>
          </cell>
          <cell r="M1185">
            <v>0</v>
          </cell>
          <cell r="AMY1185">
            <v>0</v>
          </cell>
          <cell r="ANA1185">
            <v>0</v>
          </cell>
          <cell r="ANV1185">
            <v>0</v>
          </cell>
          <cell r="ANX1185">
            <v>0</v>
          </cell>
          <cell r="AOH1185">
            <v>0</v>
          </cell>
          <cell r="AOI1185">
            <v>0</v>
          </cell>
        </row>
        <row r="1186">
          <cell r="C1186" t="str">
            <v>G_000-56-1-07.10-0114</v>
          </cell>
          <cell r="K1186">
            <v>0</v>
          </cell>
          <cell r="M1186">
            <v>0</v>
          </cell>
          <cell r="AMY1186">
            <v>0</v>
          </cell>
          <cell r="ANA1186">
            <v>0</v>
          </cell>
          <cell r="ANV1186">
            <v>0</v>
          </cell>
          <cell r="ANX1186">
            <v>0</v>
          </cell>
          <cell r="AOH1186">
            <v>0</v>
          </cell>
          <cell r="AOI1186">
            <v>0</v>
          </cell>
        </row>
        <row r="1187">
          <cell r="C1187" t="str">
            <v>G_000-56-1-07.10-0116</v>
          </cell>
          <cell r="K1187">
            <v>0</v>
          </cell>
          <cell r="M1187">
            <v>0</v>
          </cell>
          <cell r="AMY1187">
            <v>0</v>
          </cell>
          <cell r="ANA1187">
            <v>0</v>
          </cell>
          <cell r="ANV1187">
            <v>0</v>
          </cell>
          <cell r="ANX1187">
            <v>0</v>
          </cell>
          <cell r="AOH1187">
            <v>0</v>
          </cell>
          <cell r="AOI1187">
            <v>0</v>
          </cell>
        </row>
        <row r="1188">
          <cell r="C1188" t="str">
            <v>G_000-56-1-07.10-0121</v>
          </cell>
          <cell r="K1188">
            <v>0</v>
          </cell>
          <cell r="M1188">
            <v>0</v>
          </cell>
          <cell r="AMY1188">
            <v>0</v>
          </cell>
          <cell r="ANA1188">
            <v>0</v>
          </cell>
          <cell r="ANV1188">
            <v>0</v>
          </cell>
          <cell r="ANX1188">
            <v>0</v>
          </cell>
          <cell r="AOH1188">
            <v>0</v>
          </cell>
          <cell r="AOI1188">
            <v>0</v>
          </cell>
        </row>
        <row r="1189">
          <cell r="C1189" t="str">
            <v>G_000-56-1-07.10-0129</v>
          </cell>
          <cell r="K1189">
            <v>0</v>
          </cell>
          <cell r="M1189">
            <v>0</v>
          </cell>
          <cell r="AMY1189">
            <v>0</v>
          </cell>
          <cell r="ANA1189">
            <v>0</v>
          </cell>
          <cell r="ANV1189">
            <v>0</v>
          </cell>
          <cell r="ANX1189">
            <v>0</v>
          </cell>
          <cell r="AOH1189">
            <v>0</v>
          </cell>
          <cell r="AOI1189">
            <v>0</v>
          </cell>
        </row>
        <row r="1190">
          <cell r="C1190" t="str">
            <v>G_000-56-1-07.10-0134</v>
          </cell>
          <cell r="K1190">
            <v>0</v>
          </cell>
          <cell r="M1190">
            <v>0</v>
          </cell>
          <cell r="AMY1190">
            <v>0</v>
          </cell>
          <cell r="ANA1190">
            <v>0</v>
          </cell>
          <cell r="ANV1190">
            <v>0</v>
          </cell>
          <cell r="ANX1190">
            <v>0</v>
          </cell>
          <cell r="AOH1190">
            <v>0</v>
          </cell>
          <cell r="AOI1190">
            <v>0</v>
          </cell>
        </row>
        <row r="1191">
          <cell r="C1191" t="str">
            <v>G_000-56-1-07.10-0143</v>
          </cell>
          <cell r="K1191">
            <v>0</v>
          </cell>
          <cell r="M1191">
            <v>0</v>
          </cell>
          <cell r="AMY1191">
            <v>0</v>
          </cell>
          <cell r="ANA1191">
            <v>0</v>
          </cell>
          <cell r="ANV1191">
            <v>0</v>
          </cell>
          <cell r="ANX1191">
            <v>0</v>
          </cell>
          <cell r="AOH1191">
            <v>0</v>
          </cell>
          <cell r="AOI1191">
            <v>0</v>
          </cell>
        </row>
        <row r="1192">
          <cell r="C1192" t="str">
            <v>G_000-56-1-07.10-0146</v>
          </cell>
          <cell r="K1192">
            <v>2017</v>
          </cell>
          <cell r="M1192">
            <v>2017</v>
          </cell>
          <cell r="AMY1192">
            <v>0</v>
          </cell>
          <cell r="ANA1192">
            <v>0</v>
          </cell>
          <cell r="ANV1192">
            <v>0</v>
          </cell>
          <cell r="ANX1192">
            <v>0</v>
          </cell>
          <cell r="AOH1192">
            <v>0</v>
          </cell>
          <cell r="AOI1192">
            <v>0</v>
          </cell>
        </row>
        <row r="1193">
          <cell r="C1193" t="str">
            <v>G_000-56-1-07.10-0148</v>
          </cell>
          <cell r="K1193">
            <v>0</v>
          </cell>
          <cell r="M1193">
            <v>0</v>
          </cell>
          <cell r="AMY1193">
            <v>0</v>
          </cell>
          <cell r="ANA1193">
            <v>0</v>
          </cell>
          <cell r="ANV1193">
            <v>0</v>
          </cell>
          <cell r="ANX1193">
            <v>0</v>
          </cell>
          <cell r="AOH1193">
            <v>0</v>
          </cell>
          <cell r="AOI1193">
            <v>0</v>
          </cell>
        </row>
        <row r="1194">
          <cell r="C1194" t="str">
            <v>G_000-56-1-07.10-0154</v>
          </cell>
          <cell r="K1194">
            <v>0</v>
          </cell>
          <cell r="M1194">
            <v>0</v>
          </cell>
          <cell r="AMY1194">
            <v>0</v>
          </cell>
          <cell r="ANA1194">
            <v>0</v>
          </cell>
          <cell r="ANV1194">
            <v>0</v>
          </cell>
          <cell r="ANX1194">
            <v>0</v>
          </cell>
          <cell r="AOH1194">
            <v>0</v>
          </cell>
          <cell r="AOI1194">
            <v>0</v>
          </cell>
        </row>
        <row r="1195">
          <cell r="C1195" t="str">
            <v>G_000-56-1-07.10-0158</v>
          </cell>
          <cell r="K1195">
            <v>0</v>
          </cell>
          <cell r="M1195">
            <v>0</v>
          </cell>
          <cell r="AMY1195">
            <v>0</v>
          </cell>
          <cell r="ANA1195">
            <v>0</v>
          </cell>
          <cell r="ANV1195">
            <v>0</v>
          </cell>
          <cell r="ANX1195">
            <v>0</v>
          </cell>
          <cell r="AOH1195">
            <v>0</v>
          </cell>
          <cell r="AOI1195">
            <v>0</v>
          </cell>
        </row>
        <row r="1196">
          <cell r="C1196" t="str">
            <v>I_000-55-5-03.31-0002</v>
          </cell>
          <cell r="K1196">
            <v>2017</v>
          </cell>
          <cell r="M1196">
            <v>2018</v>
          </cell>
          <cell r="AMY1196">
            <v>0</v>
          </cell>
          <cell r="ANA1196">
            <v>0</v>
          </cell>
          <cell r="ANV1196">
            <v>0</v>
          </cell>
          <cell r="ANX1196">
            <v>0</v>
          </cell>
          <cell r="AOH1196">
            <v>0</v>
          </cell>
          <cell r="AOI1196">
            <v>0</v>
          </cell>
        </row>
        <row r="1197">
          <cell r="C1197" t="str">
            <v>I_000-55-5-03.31-0003</v>
          </cell>
          <cell r="K1197">
            <v>2017</v>
          </cell>
          <cell r="M1197">
            <v>2018</v>
          </cell>
          <cell r="AMY1197">
            <v>0</v>
          </cell>
          <cell r="ANA1197">
            <v>0</v>
          </cell>
          <cell r="ANV1197">
            <v>0</v>
          </cell>
          <cell r="ANX1197">
            <v>0</v>
          </cell>
          <cell r="AOH1197">
            <v>0</v>
          </cell>
          <cell r="AOI1197">
            <v>0</v>
          </cell>
        </row>
        <row r="1198">
          <cell r="C1198" t="str">
            <v>I_000-56-1-07.20-0109</v>
          </cell>
          <cell r="K1198">
            <v>2025</v>
          </cell>
          <cell r="M1198">
            <v>2025</v>
          </cell>
          <cell r="AMY1198">
            <v>0</v>
          </cell>
          <cell r="ANA1198">
            <v>0</v>
          </cell>
          <cell r="ANV1198">
            <v>0</v>
          </cell>
          <cell r="ANX1198">
            <v>0</v>
          </cell>
          <cell r="AOH1198">
            <v>0</v>
          </cell>
          <cell r="AOI1198">
            <v>0</v>
          </cell>
        </row>
        <row r="1199">
          <cell r="C1199" t="str">
            <v>I_000-56-1-07.20-0110</v>
          </cell>
          <cell r="K1199">
            <v>2025</v>
          </cell>
          <cell r="M1199">
            <v>2025</v>
          </cell>
          <cell r="AMY1199">
            <v>0</v>
          </cell>
          <cell r="ANA1199">
            <v>0</v>
          </cell>
          <cell r="ANV1199">
            <v>0</v>
          </cell>
          <cell r="ANX1199">
            <v>0</v>
          </cell>
          <cell r="AOH1199">
            <v>0</v>
          </cell>
          <cell r="AOI1199">
            <v>0</v>
          </cell>
        </row>
        <row r="1200">
          <cell r="C1200" t="str">
            <v>I_000-56-1-07.20-0111</v>
          </cell>
          <cell r="K1200">
            <v>2024</v>
          </cell>
          <cell r="M1200">
            <v>2024</v>
          </cell>
          <cell r="AMY1200">
            <v>0</v>
          </cell>
          <cell r="ANA1200">
            <v>0</v>
          </cell>
          <cell r="ANV1200">
            <v>0</v>
          </cell>
          <cell r="ANX1200">
            <v>0</v>
          </cell>
          <cell r="AOH1200">
            <v>0</v>
          </cell>
          <cell r="AOI1200">
            <v>0</v>
          </cell>
        </row>
        <row r="1201">
          <cell r="C1201" t="str">
            <v>I_000-56-1-07.30-0119</v>
          </cell>
          <cell r="K1201">
            <v>2025</v>
          </cell>
          <cell r="M1201">
            <v>2025</v>
          </cell>
          <cell r="AMY1201">
            <v>0</v>
          </cell>
          <cell r="ANA1201">
            <v>0</v>
          </cell>
          <cell r="ANV1201">
            <v>0</v>
          </cell>
          <cell r="ANX1201">
            <v>0</v>
          </cell>
          <cell r="AOH1201">
            <v>0</v>
          </cell>
          <cell r="AOI1201">
            <v>0</v>
          </cell>
        </row>
        <row r="1202">
          <cell r="C1202" t="str">
            <v>I_000-56-1-07.30-0115</v>
          </cell>
          <cell r="K1202">
            <v>2025</v>
          </cell>
          <cell r="M1202">
            <v>2025</v>
          </cell>
          <cell r="AMY1202">
            <v>0</v>
          </cell>
          <cell r="ANA1202">
            <v>0</v>
          </cell>
          <cell r="ANV1202">
            <v>0</v>
          </cell>
          <cell r="ANX1202">
            <v>0</v>
          </cell>
          <cell r="AOH1202">
            <v>0</v>
          </cell>
          <cell r="AOI1202">
            <v>0</v>
          </cell>
        </row>
        <row r="1203">
          <cell r="C1203" t="str">
            <v>I_000-56-1-07.30-0116</v>
          </cell>
          <cell r="K1203">
            <v>2025</v>
          </cell>
          <cell r="M1203">
            <v>2025</v>
          </cell>
          <cell r="AMY1203">
            <v>0</v>
          </cell>
          <cell r="ANA1203">
            <v>0</v>
          </cell>
          <cell r="ANV1203">
            <v>0</v>
          </cell>
          <cell r="ANX1203">
            <v>0</v>
          </cell>
          <cell r="AOH1203">
            <v>0</v>
          </cell>
          <cell r="AOI1203">
            <v>0</v>
          </cell>
        </row>
        <row r="1204">
          <cell r="C1204" t="str">
            <v>I_000-56-1-07.30-0117</v>
          </cell>
          <cell r="K1204">
            <v>2022</v>
          </cell>
          <cell r="M1204">
            <v>2022</v>
          </cell>
          <cell r="AMY1204">
            <v>0</v>
          </cell>
          <cell r="ANA1204">
            <v>0</v>
          </cell>
          <cell r="ANV1204">
            <v>0</v>
          </cell>
          <cell r="ANX1204">
            <v>0</v>
          </cell>
          <cell r="AOH1204">
            <v>0</v>
          </cell>
          <cell r="AOI1204">
            <v>0</v>
          </cell>
        </row>
        <row r="1205">
          <cell r="C1205" t="str">
            <v>I_000-56-1-07.30-0114</v>
          </cell>
          <cell r="K1205">
            <v>2025</v>
          </cell>
          <cell r="M1205">
            <v>2025</v>
          </cell>
          <cell r="AMY1205">
            <v>0</v>
          </cell>
          <cell r="ANA1205">
            <v>0</v>
          </cell>
          <cell r="ANV1205">
            <v>0</v>
          </cell>
          <cell r="ANX1205">
            <v>0</v>
          </cell>
          <cell r="AOH1205">
            <v>0</v>
          </cell>
          <cell r="AOI1205">
            <v>0</v>
          </cell>
        </row>
        <row r="1206">
          <cell r="C1206" t="str">
            <v>I_000-56-1-07.30-0121</v>
          </cell>
          <cell r="K1206" t="str">
            <v>2018</v>
          </cell>
          <cell r="M1206" t="str">
            <v>2018</v>
          </cell>
          <cell r="AMY1206">
            <v>0</v>
          </cell>
          <cell r="ANA1206">
            <v>0</v>
          </cell>
          <cell r="ANV1206">
            <v>0</v>
          </cell>
          <cell r="ANX1206">
            <v>0</v>
          </cell>
          <cell r="AOH1206">
            <v>0</v>
          </cell>
          <cell r="AOI1206">
            <v>0</v>
          </cell>
        </row>
        <row r="1207">
          <cell r="C1207" t="str">
            <v>I_000-56-1-07.30-0118</v>
          </cell>
          <cell r="K1207">
            <v>0</v>
          </cell>
          <cell r="M1207">
            <v>0</v>
          </cell>
          <cell r="AMY1207">
            <v>0</v>
          </cell>
          <cell r="ANA1207">
            <v>0</v>
          </cell>
          <cell r="ANV1207">
            <v>0</v>
          </cell>
          <cell r="ANX1207">
            <v>0</v>
          </cell>
          <cell r="AOH1207">
            <v>0</v>
          </cell>
          <cell r="AOI1207">
            <v>0</v>
          </cell>
        </row>
        <row r="1208">
          <cell r="C1208" t="str">
            <v>I_000-56-1-07.30-0120</v>
          </cell>
          <cell r="K1208" t="str">
            <v>2018</v>
          </cell>
          <cell r="M1208" t="str">
            <v>2018</v>
          </cell>
          <cell r="AMY1208">
            <v>0</v>
          </cell>
          <cell r="ANA1208">
            <v>0</v>
          </cell>
          <cell r="ANV1208">
            <v>0</v>
          </cell>
          <cell r="ANX1208">
            <v>0</v>
          </cell>
          <cell r="AOH1208">
            <v>0</v>
          </cell>
          <cell r="AOI1208">
            <v>0</v>
          </cell>
        </row>
        <row r="1209">
          <cell r="C1209" t="str">
            <v>I_000-56-1-07.10-0192</v>
          </cell>
          <cell r="K1209">
            <v>2023</v>
          </cell>
          <cell r="M1209">
            <v>2023</v>
          </cell>
          <cell r="AMY1209">
            <v>0</v>
          </cell>
          <cell r="ANA1209">
            <v>0</v>
          </cell>
          <cell r="ANV1209">
            <v>0</v>
          </cell>
          <cell r="ANX1209">
            <v>0</v>
          </cell>
          <cell r="AOH1209">
            <v>0</v>
          </cell>
          <cell r="AOI1209">
            <v>0</v>
          </cell>
        </row>
        <row r="1210">
          <cell r="C1210" t="str">
            <v>I_000-56-1-07.10-0193</v>
          </cell>
          <cell r="K1210">
            <v>2023</v>
          </cell>
          <cell r="M1210">
            <v>2023</v>
          </cell>
          <cell r="AMY1210">
            <v>0</v>
          </cell>
          <cell r="ANA1210">
            <v>0</v>
          </cell>
          <cell r="ANV1210">
            <v>0</v>
          </cell>
          <cell r="ANX1210">
            <v>0</v>
          </cell>
          <cell r="AOH1210">
            <v>0</v>
          </cell>
          <cell r="AOI1210">
            <v>0</v>
          </cell>
        </row>
        <row r="1211">
          <cell r="C1211" t="str">
            <v>I_000-56-1-07.10-0194</v>
          </cell>
          <cell r="K1211" t="str">
            <v>2018</v>
          </cell>
          <cell r="M1211" t="str">
            <v>2018</v>
          </cell>
          <cell r="AMY1211">
            <v>0</v>
          </cell>
          <cell r="ANA1211">
            <v>0</v>
          </cell>
          <cell r="ANV1211">
            <v>0</v>
          </cell>
          <cell r="ANX1211">
            <v>0</v>
          </cell>
          <cell r="AOH1211">
            <v>0</v>
          </cell>
          <cell r="AOI1211">
            <v>0</v>
          </cell>
        </row>
        <row r="1212">
          <cell r="C1212" t="str">
            <v>I_000-56-1-07.10-0195</v>
          </cell>
          <cell r="K1212" t="str">
            <v>2018</v>
          </cell>
          <cell r="M1212" t="str">
            <v>2018</v>
          </cell>
          <cell r="AMY1212">
            <v>0</v>
          </cell>
          <cell r="ANA1212">
            <v>0</v>
          </cell>
          <cell r="ANV1212">
            <v>0</v>
          </cell>
          <cell r="ANX1212">
            <v>0</v>
          </cell>
          <cell r="AOH1212">
            <v>0</v>
          </cell>
          <cell r="AOI1212">
            <v>0</v>
          </cell>
        </row>
        <row r="1213">
          <cell r="C1213" t="str">
            <v>I_000-56-1-07.10-0196</v>
          </cell>
          <cell r="K1213">
            <v>2019</v>
          </cell>
          <cell r="M1213">
            <v>2019</v>
          </cell>
          <cell r="AMY1213">
            <v>0</v>
          </cell>
          <cell r="ANA1213">
            <v>0</v>
          </cell>
          <cell r="ANV1213">
            <v>0</v>
          </cell>
          <cell r="ANX1213">
            <v>0</v>
          </cell>
          <cell r="AOH1213">
            <v>0</v>
          </cell>
          <cell r="AOI1213">
            <v>0</v>
          </cell>
        </row>
        <row r="1214">
          <cell r="C1214" t="str">
            <v>I_000-56-1-07.10-0197</v>
          </cell>
          <cell r="K1214">
            <v>0</v>
          </cell>
          <cell r="M1214">
            <v>0</v>
          </cell>
          <cell r="AMY1214">
            <v>0</v>
          </cell>
          <cell r="ANA1214">
            <v>0</v>
          </cell>
          <cell r="ANV1214">
            <v>0</v>
          </cell>
          <cell r="ANX1214">
            <v>0</v>
          </cell>
          <cell r="AOH1214">
            <v>0</v>
          </cell>
          <cell r="AOI1214">
            <v>0</v>
          </cell>
        </row>
        <row r="1215">
          <cell r="C1215" t="str">
            <v>I_000-56-1-07.10-0198</v>
          </cell>
          <cell r="K1215">
            <v>2022</v>
          </cell>
          <cell r="M1215">
            <v>2022</v>
          </cell>
          <cell r="AMY1215">
            <v>0</v>
          </cell>
          <cell r="ANA1215">
            <v>0</v>
          </cell>
          <cell r="ANV1215">
            <v>0</v>
          </cell>
          <cell r="ANX1215">
            <v>0</v>
          </cell>
          <cell r="AOH1215">
            <v>0</v>
          </cell>
          <cell r="AOI1215">
            <v>0</v>
          </cell>
        </row>
        <row r="1216">
          <cell r="C1216" t="str">
            <v>I_000-56-1-07.10-0199</v>
          </cell>
          <cell r="K1216">
            <v>0</v>
          </cell>
          <cell r="M1216">
            <v>0</v>
          </cell>
          <cell r="AMY1216">
            <v>0</v>
          </cell>
          <cell r="ANA1216">
            <v>0</v>
          </cell>
          <cell r="ANV1216">
            <v>0</v>
          </cell>
          <cell r="ANX1216">
            <v>0</v>
          </cell>
          <cell r="AOH1216">
            <v>0</v>
          </cell>
          <cell r="AOI1216">
            <v>0</v>
          </cell>
        </row>
        <row r="1217">
          <cell r="C1217" t="str">
            <v>I_000-56-1-07.10-0200</v>
          </cell>
          <cell r="K1217">
            <v>2021</v>
          </cell>
          <cell r="M1217">
            <v>2021</v>
          </cell>
          <cell r="AMY1217">
            <v>0</v>
          </cell>
          <cell r="ANA1217">
            <v>0</v>
          </cell>
          <cell r="ANV1217">
            <v>0</v>
          </cell>
          <cell r="ANX1217">
            <v>0</v>
          </cell>
          <cell r="AOH1217">
            <v>0</v>
          </cell>
          <cell r="AOI1217">
            <v>0</v>
          </cell>
        </row>
        <row r="1218">
          <cell r="C1218" t="str">
            <v>I_000-56-1-07.10-0201</v>
          </cell>
          <cell r="K1218">
            <v>2025</v>
          </cell>
          <cell r="M1218">
            <v>2025</v>
          </cell>
          <cell r="AMY1218">
            <v>0</v>
          </cell>
          <cell r="ANA1218">
            <v>0</v>
          </cell>
          <cell r="ANV1218">
            <v>0</v>
          </cell>
          <cell r="ANX1218">
            <v>0</v>
          </cell>
          <cell r="AOH1218">
            <v>0</v>
          </cell>
          <cell r="AOI1218">
            <v>0</v>
          </cell>
        </row>
        <row r="1219">
          <cell r="C1219" t="str">
            <v>I_000-56-1-07.10-0202</v>
          </cell>
          <cell r="K1219">
            <v>0</v>
          </cell>
          <cell r="M1219">
            <v>0</v>
          </cell>
          <cell r="AMY1219">
            <v>0</v>
          </cell>
          <cell r="ANA1219">
            <v>0</v>
          </cell>
          <cell r="ANV1219">
            <v>0</v>
          </cell>
          <cell r="ANX1219">
            <v>0</v>
          </cell>
          <cell r="AOH1219">
            <v>0</v>
          </cell>
          <cell r="AOI1219">
            <v>0</v>
          </cell>
        </row>
        <row r="1220">
          <cell r="C1220" t="str">
            <v>I_000-56-1-07.10-0203</v>
          </cell>
          <cell r="K1220">
            <v>0</v>
          </cell>
          <cell r="M1220">
            <v>0</v>
          </cell>
          <cell r="AMY1220">
            <v>0</v>
          </cell>
          <cell r="ANA1220">
            <v>0</v>
          </cell>
          <cell r="ANV1220">
            <v>0</v>
          </cell>
          <cell r="ANX1220">
            <v>0</v>
          </cell>
          <cell r="AOH1220">
            <v>0</v>
          </cell>
          <cell r="AOI1220">
            <v>0</v>
          </cell>
        </row>
        <row r="1221">
          <cell r="C1221" t="str">
            <v>I_000-56-1-07.10-0204</v>
          </cell>
          <cell r="K1221">
            <v>0</v>
          </cell>
          <cell r="M1221">
            <v>0</v>
          </cell>
          <cell r="AMY1221">
            <v>0</v>
          </cell>
          <cell r="ANA1221">
            <v>0</v>
          </cell>
          <cell r="ANV1221">
            <v>0</v>
          </cell>
          <cell r="ANX1221">
            <v>0</v>
          </cell>
          <cell r="AOH1221">
            <v>0</v>
          </cell>
          <cell r="AOI1221">
            <v>0</v>
          </cell>
        </row>
        <row r="1222">
          <cell r="C1222" t="str">
            <v>I_000-56-1-07.10-0205</v>
          </cell>
          <cell r="K1222">
            <v>2025</v>
          </cell>
          <cell r="M1222">
            <v>2025</v>
          </cell>
          <cell r="AMY1222">
            <v>0</v>
          </cell>
          <cell r="ANA1222">
            <v>0</v>
          </cell>
          <cell r="ANV1222">
            <v>0</v>
          </cell>
          <cell r="ANX1222">
            <v>0</v>
          </cell>
          <cell r="AOH1222">
            <v>0</v>
          </cell>
          <cell r="AOI1222">
            <v>0</v>
          </cell>
        </row>
        <row r="1223">
          <cell r="C1223" t="str">
            <v>I_000-56-1-07.10-0206</v>
          </cell>
          <cell r="K1223" t="str">
            <v>2018</v>
          </cell>
          <cell r="M1223" t="str">
            <v>2018</v>
          </cell>
          <cell r="AMY1223">
            <v>0</v>
          </cell>
          <cell r="ANA1223">
            <v>0</v>
          </cell>
          <cell r="ANV1223">
            <v>0</v>
          </cell>
          <cell r="ANX1223">
            <v>0</v>
          </cell>
          <cell r="AOH1223">
            <v>0</v>
          </cell>
          <cell r="AOI1223">
            <v>0</v>
          </cell>
        </row>
        <row r="1224">
          <cell r="C1224" t="str">
            <v>I_000-56-1-07.10-0207</v>
          </cell>
          <cell r="K1224">
            <v>0</v>
          </cell>
          <cell r="M1224">
            <v>0</v>
          </cell>
          <cell r="AMY1224">
            <v>0</v>
          </cell>
          <cell r="ANA1224">
            <v>0</v>
          </cell>
          <cell r="ANV1224">
            <v>0</v>
          </cell>
          <cell r="ANX1224">
            <v>0</v>
          </cell>
          <cell r="AOH1224">
            <v>0</v>
          </cell>
          <cell r="AOI1224">
            <v>0</v>
          </cell>
        </row>
        <row r="1225">
          <cell r="C1225" t="str">
            <v>I_000-56-1-07.10-0208</v>
          </cell>
          <cell r="K1225" t="str">
            <v>2018</v>
          </cell>
          <cell r="M1225" t="str">
            <v>2018</v>
          </cell>
          <cell r="AMY1225">
            <v>0</v>
          </cell>
          <cell r="ANA1225">
            <v>0</v>
          </cell>
          <cell r="ANV1225">
            <v>0</v>
          </cell>
          <cell r="ANX1225">
            <v>0</v>
          </cell>
          <cell r="AOH1225">
            <v>0</v>
          </cell>
          <cell r="AOI1225">
            <v>0</v>
          </cell>
        </row>
        <row r="1226">
          <cell r="C1226" t="str">
            <v>I_000-56-1-07.10-0209</v>
          </cell>
          <cell r="K1226">
            <v>2023</v>
          </cell>
          <cell r="M1226">
            <v>2023</v>
          </cell>
          <cell r="AMY1226">
            <v>0</v>
          </cell>
          <cell r="ANA1226">
            <v>0</v>
          </cell>
          <cell r="ANV1226">
            <v>0</v>
          </cell>
          <cell r="ANX1226">
            <v>0</v>
          </cell>
          <cell r="AOH1226">
            <v>0</v>
          </cell>
          <cell r="AOI1226">
            <v>0</v>
          </cell>
        </row>
        <row r="1227">
          <cell r="C1227" t="str">
            <v>I_000-56-1-07.10-0210</v>
          </cell>
          <cell r="K1227" t="str">
            <v>2018</v>
          </cell>
          <cell r="M1227" t="str">
            <v>2018</v>
          </cell>
          <cell r="AMY1227">
            <v>0</v>
          </cell>
          <cell r="ANA1227">
            <v>0</v>
          </cell>
          <cell r="ANV1227">
            <v>0</v>
          </cell>
          <cell r="ANX1227">
            <v>0</v>
          </cell>
          <cell r="AOH1227">
            <v>0</v>
          </cell>
          <cell r="AOI1227">
            <v>0</v>
          </cell>
        </row>
        <row r="1228">
          <cell r="C1228" t="str">
            <v>I_000-56-1-07.10-0211</v>
          </cell>
          <cell r="K1228">
            <v>2023</v>
          </cell>
          <cell r="M1228">
            <v>2023</v>
          </cell>
          <cell r="AMY1228">
            <v>0</v>
          </cell>
          <cell r="ANA1228">
            <v>0</v>
          </cell>
          <cell r="ANV1228">
            <v>0</v>
          </cell>
          <cell r="ANX1228">
            <v>0</v>
          </cell>
          <cell r="AOH1228">
            <v>0</v>
          </cell>
          <cell r="AOI1228">
            <v>0</v>
          </cell>
        </row>
        <row r="1229">
          <cell r="C1229" t="str">
            <v>I_000-56-1-07.10-0212</v>
          </cell>
          <cell r="K1229">
            <v>2021</v>
          </cell>
          <cell r="M1229">
            <v>2021</v>
          </cell>
          <cell r="AMY1229">
            <v>0</v>
          </cell>
          <cell r="ANA1229">
            <v>0</v>
          </cell>
          <cell r="ANV1229">
            <v>0</v>
          </cell>
          <cell r="ANX1229">
            <v>0</v>
          </cell>
          <cell r="AOH1229">
            <v>0</v>
          </cell>
          <cell r="AOI1229">
            <v>0</v>
          </cell>
        </row>
        <row r="1230">
          <cell r="C1230" t="str">
            <v>I_000-56-1-07.10-0213</v>
          </cell>
          <cell r="K1230" t="str">
            <v>2018</v>
          </cell>
          <cell r="M1230" t="str">
            <v>2018</v>
          </cell>
          <cell r="AMY1230">
            <v>0</v>
          </cell>
          <cell r="ANA1230">
            <v>0</v>
          </cell>
          <cell r="ANV1230">
            <v>0</v>
          </cell>
          <cell r="ANX1230">
            <v>0</v>
          </cell>
          <cell r="AOH1230">
            <v>0</v>
          </cell>
          <cell r="AOI1230">
            <v>0</v>
          </cell>
        </row>
        <row r="1231">
          <cell r="C1231" t="str">
            <v>I_000-56-1-07.10-0215</v>
          </cell>
          <cell r="K1231">
            <v>2025</v>
          </cell>
          <cell r="M1231">
            <v>2025</v>
          </cell>
          <cell r="AMY1231">
            <v>0</v>
          </cell>
          <cell r="ANA1231">
            <v>0</v>
          </cell>
          <cell r="ANV1231">
            <v>0</v>
          </cell>
          <cell r="ANX1231">
            <v>0</v>
          </cell>
          <cell r="AOH1231">
            <v>0</v>
          </cell>
          <cell r="AOI1231">
            <v>0</v>
          </cell>
        </row>
        <row r="1232">
          <cell r="C1232" t="str">
            <v>I_000-56-1-07.10-0216</v>
          </cell>
          <cell r="K1232">
            <v>2025</v>
          </cell>
          <cell r="M1232">
            <v>2025</v>
          </cell>
          <cell r="AMY1232">
            <v>0</v>
          </cell>
          <cell r="ANA1232">
            <v>0</v>
          </cell>
          <cell r="ANV1232">
            <v>0</v>
          </cell>
          <cell r="ANX1232">
            <v>0</v>
          </cell>
          <cell r="AOH1232">
            <v>0</v>
          </cell>
          <cell r="AOI1232">
            <v>0</v>
          </cell>
        </row>
        <row r="1233">
          <cell r="C1233" t="str">
            <v>I_000-55-1-06.70-0001</v>
          </cell>
          <cell r="K1233">
            <v>0</v>
          </cell>
          <cell r="M1233">
            <v>0</v>
          </cell>
          <cell r="AMY1233">
            <v>0</v>
          </cell>
          <cell r="ANA1233">
            <v>0</v>
          </cell>
          <cell r="ANV1233">
            <v>0</v>
          </cell>
          <cell r="ANX1233">
            <v>0</v>
          </cell>
          <cell r="AOH1233">
            <v>0</v>
          </cell>
          <cell r="AOI1233">
            <v>0</v>
          </cell>
        </row>
        <row r="1234">
          <cell r="C1234" t="str">
            <v>I_000-56-1-07.10-0217</v>
          </cell>
          <cell r="K1234">
            <v>2022</v>
          </cell>
          <cell r="M1234">
            <v>2022</v>
          </cell>
          <cell r="AMY1234">
            <v>0</v>
          </cell>
          <cell r="ANA1234">
            <v>0</v>
          </cell>
          <cell r="ANV1234">
            <v>0</v>
          </cell>
          <cell r="ANX1234">
            <v>0</v>
          </cell>
          <cell r="AOH1234">
            <v>0</v>
          </cell>
          <cell r="AOI1234">
            <v>0</v>
          </cell>
        </row>
        <row r="1235">
          <cell r="C1235" t="str">
            <v>I_000-56-1-07.10-0219</v>
          </cell>
          <cell r="K1235">
            <v>2023</v>
          </cell>
          <cell r="M1235">
            <v>2023</v>
          </cell>
          <cell r="AMY1235">
            <v>0</v>
          </cell>
          <cell r="ANA1235">
            <v>0</v>
          </cell>
          <cell r="ANV1235">
            <v>0</v>
          </cell>
          <cell r="ANX1235">
            <v>0</v>
          </cell>
          <cell r="AOH1235">
            <v>0</v>
          </cell>
          <cell r="AOI1235">
            <v>0</v>
          </cell>
        </row>
        <row r="1236">
          <cell r="C1236" t="str">
            <v>I_000-56-1-07.30-0122</v>
          </cell>
          <cell r="K1236">
            <v>2025</v>
          </cell>
          <cell r="M1236">
            <v>2025</v>
          </cell>
          <cell r="AMY1236">
            <v>0</v>
          </cell>
          <cell r="ANA1236">
            <v>0</v>
          </cell>
          <cell r="ANV1236">
            <v>0</v>
          </cell>
          <cell r="ANX1236">
            <v>0</v>
          </cell>
          <cell r="AOH1236">
            <v>0</v>
          </cell>
          <cell r="AOI1236">
            <v>0</v>
          </cell>
        </row>
        <row r="1237">
          <cell r="C1237" t="str">
            <v>I_000-56-1-07.10-0218</v>
          </cell>
          <cell r="K1237" t="str">
            <v>2018</v>
          </cell>
          <cell r="M1237" t="str">
            <v>2018</v>
          </cell>
          <cell r="AMY1237">
            <v>0</v>
          </cell>
          <cell r="ANA1237">
            <v>0</v>
          </cell>
          <cell r="ANV1237">
            <v>0</v>
          </cell>
          <cell r="ANX1237">
            <v>0</v>
          </cell>
          <cell r="AOH1237">
            <v>0</v>
          </cell>
          <cell r="AOI1237">
            <v>0</v>
          </cell>
        </row>
        <row r="1238">
          <cell r="C1238" t="str">
            <v>I_000-56-1-07.10-0220</v>
          </cell>
          <cell r="K1238" t="str">
            <v>2018</v>
          </cell>
          <cell r="M1238" t="str">
            <v>2018</v>
          </cell>
          <cell r="AMY1238">
            <v>0</v>
          </cell>
          <cell r="ANA1238">
            <v>0</v>
          </cell>
          <cell r="ANV1238">
            <v>0</v>
          </cell>
          <cell r="ANX1238">
            <v>0</v>
          </cell>
          <cell r="AOH1238">
            <v>0</v>
          </cell>
          <cell r="AOI1238">
            <v>0</v>
          </cell>
        </row>
        <row r="1239">
          <cell r="C1239" t="str">
            <v>I_000-56-1-07.10-0221</v>
          </cell>
          <cell r="K1239" t="str">
            <v>2018</v>
          </cell>
          <cell r="M1239" t="str">
            <v>2018</v>
          </cell>
          <cell r="AMY1239">
            <v>0</v>
          </cell>
          <cell r="ANA1239">
            <v>0</v>
          </cell>
          <cell r="ANV1239">
            <v>0</v>
          </cell>
          <cell r="ANX1239">
            <v>0</v>
          </cell>
          <cell r="AOH1239">
            <v>0</v>
          </cell>
          <cell r="AOI1239">
            <v>0</v>
          </cell>
        </row>
        <row r="1240">
          <cell r="C1240" t="str">
            <v>I_000-56-1-07.30-0127</v>
          </cell>
          <cell r="K1240" t="str">
            <v>2018</v>
          </cell>
          <cell r="M1240" t="str">
            <v>2018</v>
          </cell>
          <cell r="AMY1240">
            <v>0</v>
          </cell>
          <cell r="ANA1240">
            <v>0</v>
          </cell>
          <cell r="ANV1240">
            <v>0</v>
          </cell>
          <cell r="ANX1240">
            <v>0</v>
          </cell>
          <cell r="AOH1240">
            <v>0</v>
          </cell>
          <cell r="AOI1240">
            <v>0</v>
          </cell>
        </row>
        <row r="1241">
          <cell r="C1241" t="str">
            <v>I_000-54-1-06.70-0676</v>
          </cell>
          <cell r="K1241">
            <v>2020</v>
          </cell>
          <cell r="M1241">
            <v>2021</v>
          </cell>
          <cell r="AMY1241">
            <v>0</v>
          </cell>
          <cell r="ANA1241">
            <v>0</v>
          </cell>
          <cell r="ANV1241">
            <v>0</v>
          </cell>
          <cell r="ANX1241">
            <v>0</v>
          </cell>
          <cell r="AOH1241">
            <v>0</v>
          </cell>
          <cell r="AOI1241">
            <v>0</v>
          </cell>
        </row>
        <row r="1242">
          <cell r="C1242" t="str">
            <v>I_000-51-1-06.20-0002</v>
          </cell>
          <cell r="K1242">
            <v>2018</v>
          </cell>
          <cell r="M1242">
            <v>2018</v>
          </cell>
          <cell r="AMY1242">
            <v>0</v>
          </cell>
          <cell r="ANA1242">
            <v>0</v>
          </cell>
          <cell r="ANV1242">
            <v>0</v>
          </cell>
          <cell r="ANX1242">
            <v>0</v>
          </cell>
          <cell r="AOH1242">
            <v>0</v>
          </cell>
          <cell r="AOI1242">
            <v>0</v>
          </cell>
        </row>
        <row r="1243">
          <cell r="C1243" t="str">
            <v>I_000-52-1-06.20-0620</v>
          </cell>
          <cell r="K1243">
            <v>2018</v>
          </cell>
          <cell r="M1243">
            <v>2018</v>
          </cell>
          <cell r="AMY1243">
            <v>0</v>
          </cell>
          <cell r="ANA1243">
            <v>0</v>
          </cell>
          <cell r="ANV1243">
            <v>0</v>
          </cell>
          <cell r="ANX1243">
            <v>0</v>
          </cell>
          <cell r="AOH1243">
            <v>0</v>
          </cell>
          <cell r="AOI1243">
            <v>0</v>
          </cell>
        </row>
        <row r="1244">
          <cell r="C1244" t="str">
            <v>I_000-54-1-06.20-0002</v>
          </cell>
          <cell r="K1244">
            <v>2018</v>
          </cell>
          <cell r="M1244">
            <v>2018</v>
          </cell>
          <cell r="AMY1244">
            <v>0</v>
          </cell>
          <cell r="ANA1244">
            <v>0</v>
          </cell>
          <cell r="ANV1244">
            <v>0</v>
          </cell>
          <cell r="ANX1244">
            <v>0</v>
          </cell>
          <cell r="AOH1244">
            <v>0</v>
          </cell>
          <cell r="AOI1244">
            <v>0</v>
          </cell>
        </row>
        <row r="1245">
          <cell r="C1245" t="str">
            <v>I_000-53-1-06.20-0003</v>
          </cell>
          <cell r="K1245">
            <v>2018</v>
          </cell>
          <cell r="M1245">
            <v>2019</v>
          </cell>
          <cell r="AMY1245">
            <v>0</v>
          </cell>
          <cell r="ANA1245">
            <v>0</v>
          </cell>
          <cell r="ANV1245">
            <v>0</v>
          </cell>
          <cell r="ANX1245">
            <v>0</v>
          </cell>
          <cell r="AOH1245">
            <v>0</v>
          </cell>
          <cell r="AOI1245">
            <v>0</v>
          </cell>
        </row>
        <row r="1246">
          <cell r="C1246" t="str">
            <v>F_000-55-1-06.20-0615</v>
          </cell>
          <cell r="K1246">
            <v>2018</v>
          </cell>
          <cell r="M1246">
            <v>2018</v>
          </cell>
          <cell r="AMY1246">
            <v>0</v>
          </cell>
          <cell r="ANA1246">
            <v>0</v>
          </cell>
          <cell r="ANV1246">
            <v>0</v>
          </cell>
          <cell r="ANX1246">
            <v>0</v>
          </cell>
          <cell r="AOH1246">
            <v>0</v>
          </cell>
          <cell r="AOI1246">
            <v>0</v>
          </cell>
        </row>
        <row r="1247">
          <cell r="C1247" t="str">
            <v>I_000-56-1-07.20-0114</v>
          </cell>
          <cell r="K1247">
            <v>2020</v>
          </cell>
          <cell r="M1247">
            <v>2020</v>
          </cell>
          <cell r="AMY1247">
            <v>0</v>
          </cell>
          <cell r="ANA1247">
            <v>0</v>
          </cell>
          <cell r="ANV1247">
            <v>0</v>
          </cell>
          <cell r="ANX1247">
            <v>0</v>
          </cell>
          <cell r="AOH1247">
            <v>0</v>
          </cell>
          <cell r="AOI1247">
            <v>0</v>
          </cell>
        </row>
        <row r="1248">
          <cell r="C1248" t="str">
            <v>F_000-56-5-07.10-0002</v>
          </cell>
          <cell r="K1248">
            <v>0</v>
          </cell>
          <cell r="M1248">
            <v>0</v>
          </cell>
          <cell r="AMY1248">
            <v>0</v>
          </cell>
          <cell r="ANA1248">
            <v>0</v>
          </cell>
          <cell r="ANV1248">
            <v>0</v>
          </cell>
          <cell r="ANX1248">
            <v>0</v>
          </cell>
          <cell r="AOH1248">
            <v>0</v>
          </cell>
          <cell r="AOI1248">
            <v>0</v>
          </cell>
        </row>
        <row r="1249">
          <cell r="C1249" t="str">
            <v>F_000-56-5-07.10-0003</v>
          </cell>
          <cell r="K1249">
            <v>0</v>
          </cell>
          <cell r="M1249">
            <v>0</v>
          </cell>
          <cell r="AMY1249">
            <v>0</v>
          </cell>
          <cell r="ANA1249">
            <v>0</v>
          </cell>
          <cell r="ANV1249">
            <v>0</v>
          </cell>
          <cell r="ANX1249">
            <v>0</v>
          </cell>
          <cell r="AOH1249">
            <v>0</v>
          </cell>
          <cell r="AOI1249">
            <v>0</v>
          </cell>
        </row>
        <row r="1250">
          <cell r="C1250" t="str">
            <v>F_000-56-5-07.10-0006</v>
          </cell>
          <cell r="K1250">
            <v>0</v>
          </cell>
          <cell r="M1250">
            <v>0</v>
          </cell>
          <cell r="AMY1250">
            <v>0</v>
          </cell>
          <cell r="ANA1250">
            <v>0</v>
          </cell>
          <cell r="ANV1250">
            <v>0</v>
          </cell>
          <cell r="ANX1250">
            <v>0</v>
          </cell>
          <cell r="AOH1250">
            <v>0</v>
          </cell>
          <cell r="AOI1250">
            <v>0</v>
          </cell>
        </row>
        <row r="1251">
          <cell r="C1251" t="str">
            <v>F_000-56-5-07.10-0007</v>
          </cell>
          <cell r="K1251">
            <v>0</v>
          </cell>
          <cell r="M1251">
            <v>0</v>
          </cell>
          <cell r="AMY1251">
            <v>0</v>
          </cell>
          <cell r="ANA1251">
            <v>0</v>
          </cell>
          <cell r="ANV1251">
            <v>0</v>
          </cell>
          <cell r="ANX1251">
            <v>0</v>
          </cell>
          <cell r="AOH1251">
            <v>0</v>
          </cell>
          <cell r="AOI1251">
            <v>0</v>
          </cell>
        </row>
        <row r="1252">
          <cell r="C1252" t="str">
            <v>F_000-56-5-07.10-0008</v>
          </cell>
          <cell r="K1252">
            <v>0</v>
          </cell>
          <cell r="M1252">
            <v>0</v>
          </cell>
          <cell r="AMY1252">
            <v>0</v>
          </cell>
          <cell r="ANA1252">
            <v>0</v>
          </cell>
          <cell r="ANV1252">
            <v>0</v>
          </cell>
          <cell r="ANX1252">
            <v>0</v>
          </cell>
          <cell r="AOH1252">
            <v>0</v>
          </cell>
          <cell r="AOI1252">
            <v>0</v>
          </cell>
        </row>
        <row r="1253">
          <cell r="C1253" t="str">
            <v>F_000-56-5-07.10-0009</v>
          </cell>
          <cell r="K1253">
            <v>0</v>
          </cell>
          <cell r="M1253">
            <v>0</v>
          </cell>
          <cell r="AMY1253">
            <v>0</v>
          </cell>
          <cell r="ANA1253">
            <v>0</v>
          </cell>
          <cell r="ANV1253">
            <v>0</v>
          </cell>
          <cell r="ANX1253">
            <v>0</v>
          </cell>
          <cell r="AOH1253">
            <v>0</v>
          </cell>
          <cell r="AOI1253">
            <v>0</v>
          </cell>
        </row>
        <row r="1254">
          <cell r="C1254" t="str">
            <v>F_000-56-5-07.10-0010</v>
          </cell>
          <cell r="K1254">
            <v>0</v>
          </cell>
          <cell r="M1254">
            <v>0</v>
          </cell>
          <cell r="AMY1254">
            <v>0</v>
          </cell>
          <cell r="ANA1254">
            <v>0</v>
          </cell>
          <cell r="ANV1254">
            <v>0</v>
          </cell>
          <cell r="ANX1254">
            <v>0</v>
          </cell>
          <cell r="AOH1254">
            <v>0</v>
          </cell>
          <cell r="AOI1254">
            <v>0</v>
          </cell>
        </row>
        <row r="1255">
          <cell r="C1255" t="str">
            <v>F_000-56-5-07.10-0011</v>
          </cell>
          <cell r="K1255">
            <v>0</v>
          </cell>
          <cell r="M1255">
            <v>0</v>
          </cell>
          <cell r="AMY1255">
            <v>0</v>
          </cell>
          <cell r="ANA1255">
            <v>0</v>
          </cell>
          <cell r="ANV1255">
            <v>0</v>
          </cell>
          <cell r="ANX1255">
            <v>0</v>
          </cell>
          <cell r="AOH1255">
            <v>0</v>
          </cell>
          <cell r="AOI1255">
            <v>0</v>
          </cell>
        </row>
        <row r="1256">
          <cell r="C1256" t="str">
            <v>F_000-56-5-07.10-0012</v>
          </cell>
          <cell r="K1256">
            <v>0</v>
          </cell>
          <cell r="M1256">
            <v>0</v>
          </cell>
          <cell r="AMY1256">
            <v>0</v>
          </cell>
          <cell r="ANA1256">
            <v>0</v>
          </cell>
          <cell r="ANV1256">
            <v>0</v>
          </cell>
          <cell r="ANX1256">
            <v>0</v>
          </cell>
          <cell r="AOH1256">
            <v>0</v>
          </cell>
          <cell r="AOI1256">
            <v>0</v>
          </cell>
        </row>
        <row r="1257">
          <cell r="C1257" t="str">
            <v>F_000-56-5-07.10-0013</v>
          </cell>
          <cell r="K1257">
            <v>0</v>
          </cell>
          <cell r="M1257">
            <v>0</v>
          </cell>
          <cell r="AMY1257">
            <v>0</v>
          </cell>
          <cell r="ANA1257">
            <v>0</v>
          </cell>
          <cell r="ANV1257">
            <v>0</v>
          </cell>
          <cell r="ANX1257">
            <v>0</v>
          </cell>
          <cell r="AOH1257">
            <v>0</v>
          </cell>
          <cell r="AOI1257">
            <v>0</v>
          </cell>
        </row>
        <row r="1258">
          <cell r="C1258" t="str">
            <v>F_000-56-5-07.10-0014</v>
          </cell>
          <cell r="K1258">
            <v>0</v>
          </cell>
          <cell r="M1258">
            <v>0</v>
          </cell>
          <cell r="AMY1258">
            <v>0</v>
          </cell>
          <cell r="ANA1258">
            <v>0</v>
          </cell>
          <cell r="ANV1258">
            <v>0</v>
          </cell>
          <cell r="ANX1258">
            <v>0</v>
          </cell>
          <cell r="AOH1258">
            <v>0</v>
          </cell>
          <cell r="AOI1258">
            <v>0</v>
          </cell>
        </row>
        <row r="1259">
          <cell r="C1259" t="str">
            <v>F_000-56-5-07.10-0015</v>
          </cell>
          <cell r="K1259">
            <v>0</v>
          </cell>
          <cell r="M1259">
            <v>0</v>
          </cell>
          <cell r="AMY1259">
            <v>0</v>
          </cell>
          <cell r="ANA1259">
            <v>0</v>
          </cell>
          <cell r="ANV1259">
            <v>0</v>
          </cell>
          <cell r="ANX1259">
            <v>0</v>
          </cell>
          <cell r="AOH1259">
            <v>0</v>
          </cell>
          <cell r="AOI1259">
            <v>0</v>
          </cell>
        </row>
        <row r="1260">
          <cell r="C1260" t="str">
            <v>F_000-56-5-07.10-0016</v>
          </cell>
          <cell r="K1260">
            <v>0</v>
          </cell>
          <cell r="M1260">
            <v>0</v>
          </cell>
          <cell r="AMY1260">
            <v>0</v>
          </cell>
          <cell r="ANA1260">
            <v>0</v>
          </cell>
          <cell r="ANV1260">
            <v>0</v>
          </cell>
          <cell r="ANX1260">
            <v>0</v>
          </cell>
          <cell r="AOH1260">
            <v>0</v>
          </cell>
          <cell r="AOI1260">
            <v>0</v>
          </cell>
        </row>
        <row r="1261">
          <cell r="C1261" t="str">
            <v>F_000-56-5-07.10-0017</v>
          </cell>
          <cell r="K1261">
            <v>0</v>
          </cell>
          <cell r="M1261">
            <v>0</v>
          </cell>
          <cell r="AMY1261">
            <v>0</v>
          </cell>
          <cell r="ANA1261">
            <v>0</v>
          </cell>
          <cell r="ANV1261">
            <v>0</v>
          </cell>
          <cell r="ANX1261">
            <v>0</v>
          </cell>
          <cell r="AOH1261">
            <v>0</v>
          </cell>
          <cell r="AOI1261">
            <v>0</v>
          </cell>
        </row>
        <row r="1262">
          <cell r="C1262" t="str">
            <v>F_000-56-5-07.10-0018</v>
          </cell>
          <cell r="K1262">
            <v>0</v>
          </cell>
          <cell r="M1262">
            <v>0</v>
          </cell>
          <cell r="AMY1262">
            <v>0</v>
          </cell>
          <cell r="ANA1262">
            <v>0</v>
          </cell>
          <cell r="ANV1262">
            <v>0</v>
          </cell>
          <cell r="ANX1262">
            <v>0</v>
          </cell>
          <cell r="AOH1262">
            <v>0</v>
          </cell>
          <cell r="AOI1262">
            <v>0</v>
          </cell>
        </row>
        <row r="1263">
          <cell r="C1263" t="str">
            <v>F_000-56-5-07.10-0019</v>
          </cell>
          <cell r="K1263">
            <v>0</v>
          </cell>
          <cell r="M1263">
            <v>0</v>
          </cell>
          <cell r="AMY1263">
            <v>0</v>
          </cell>
          <cell r="ANA1263">
            <v>0</v>
          </cell>
          <cell r="ANV1263">
            <v>0</v>
          </cell>
          <cell r="ANX1263">
            <v>0</v>
          </cell>
          <cell r="AOH1263">
            <v>0</v>
          </cell>
          <cell r="AOI1263">
            <v>0</v>
          </cell>
        </row>
        <row r="1264">
          <cell r="C1264" t="str">
            <v>F_000-56-5-07.10-0020</v>
          </cell>
          <cell r="K1264">
            <v>0</v>
          </cell>
          <cell r="M1264">
            <v>0</v>
          </cell>
          <cell r="AMY1264">
            <v>0</v>
          </cell>
          <cell r="ANA1264">
            <v>0</v>
          </cell>
          <cell r="ANV1264">
            <v>0</v>
          </cell>
          <cell r="ANX1264">
            <v>0</v>
          </cell>
          <cell r="AOH1264">
            <v>0</v>
          </cell>
          <cell r="AOI1264">
            <v>0</v>
          </cell>
        </row>
        <row r="1265">
          <cell r="C1265" t="str">
            <v>F_000-56-5-07.10-0023</v>
          </cell>
          <cell r="K1265">
            <v>0</v>
          </cell>
          <cell r="M1265">
            <v>0</v>
          </cell>
          <cell r="AMY1265">
            <v>0</v>
          </cell>
          <cell r="ANA1265">
            <v>0</v>
          </cell>
          <cell r="ANV1265">
            <v>0</v>
          </cell>
          <cell r="ANX1265">
            <v>0</v>
          </cell>
          <cell r="AOH1265">
            <v>0</v>
          </cell>
          <cell r="AOI1265">
            <v>0</v>
          </cell>
        </row>
        <row r="1266">
          <cell r="C1266" t="str">
            <v xml:space="preserve">F_000-56-1-07.30-0112 </v>
          </cell>
          <cell r="K1266">
            <v>0</v>
          </cell>
          <cell r="M1266">
            <v>0</v>
          </cell>
          <cell r="AMY1266">
            <v>0</v>
          </cell>
          <cell r="ANA1266">
            <v>0</v>
          </cell>
          <cell r="ANV1266">
            <v>0</v>
          </cell>
          <cell r="ANX1266">
            <v>0</v>
          </cell>
          <cell r="AOH1266">
            <v>0</v>
          </cell>
          <cell r="AOI1266">
            <v>0</v>
          </cell>
        </row>
        <row r="1267">
          <cell r="C1267" t="str">
            <v>J_000-55-5-03.31-0004</v>
          </cell>
          <cell r="K1267">
            <v>2019</v>
          </cell>
          <cell r="M1267">
            <v>2019</v>
          </cell>
          <cell r="AMY1267">
            <v>0</v>
          </cell>
          <cell r="ANA1267">
            <v>0</v>
          </cell>
          <cell r="ANV1267">
            <v>0</v>
          </cell>
          <cell r="ANX1267">
            <v>0</v>
          </cell>
          <cell r="AOH1267">
            <v>0</v>
          </cell>
          <cell r="AOI1267">
            <v>0</v>
          </cell>
        </row>
        <row r="1268">
          <cell r="C1268" t="str">
            <v>J_000-55-1-06.70-0008</v>
          </cell>
          <cell r="K1268">
            <v>2023</v>
          </cell>
          <cell r="M1268">
            <v>2024</v>
          </cell>
          <cell r="AMY1268">
            <v>0</v>
          </cell>
          <cell r="ANA1268">
            <v>0</v>
          </cell>
          <cell r="ANV1268">
            <v>0</v>
          </cell>
          <cell r="ANX1268">
            <v>0</v>
          </cell>
        </row>
        <row r="1269">
          <cell r="C1269" t="str">
            <v>J_000-56-1-07.20-0117</v>
          </cell>
          <cell r="K1269">
            <v>2023</v>
          </cell>
          <cell r="M1269">
            <v>2023</v>
          </cell>
          <cell r="AMY1269">
            <v>0</v>
          </cell>
          <cell r="ANA1269">
            <v>0</v>
          </cell>
          <cell r="ANV1269">
            <v>0</v>
          </cell>
          <cell r="ANX1269">
            <v>0</v>
          </cell>
          <cell r="AOH1269">
            <v>0</v>
          </cell>
          <cell r="AOI1269">
            <v>0</v>
          </cell>
        </row>
        <row r="1273">
          <cell r="C1273" t="str">
            <v>J_000-56-1-07.30-0131</v>
          </cell>
          <cell r="K1273">
            <v>2025</v>
          </cell>
          <cell r="M1273">
            <v>2025</v>
          </cell>
          <cell r="AMY1273">
            <v>0</v>
          </cell>
          <cell r="ANA1273">
            <v>0</v>
          </cell>
          <cell r="ANV1273">
            <v>0</v>
          </cell>
          <cell r="ANX1273">
            <v>0</v>
          </cell>
          <cell r="AOH1273">
            <v>0</v>
          </cell>
          <cell r="AOI1273">
            <v>0</v>
          </cell>
        </row>
        <row r="1275">
          <cell r="C1275" t="str">
            <v>J_000-56-1-07.30-0124</v>
          </cell>
          <cell r="K1275">
            <v>2020</v>
          </cell>
          <cell r="M1275">
            <v>2020</v>
          </cell>
          <cell r="AMY1275">
            <v>0</v>
          </cell>
          <cell r="ANA1275">
            <v>0</v>
          </cell>
          <cell r="ANV1275">
            <v>0</v>
          </cell>
          <cell r="ANX1275">
            <v>0</v>
          </cell>
          <cell r="AOH1275">
            <v>0</v>
          </cell>
          <cell r="AOI1275">
            <v>0</v>
          </cell>
        </row>
        <row r="1277">
          <cell r="C1277" t="str">
            <v>J_000-56-1-07.30-0126</v>
          </cell>
          <cell r="K1277">
            <v>2023</v>
          </cell>
          <cell r="M1277">
            <v>2023</v>
          </cell>
          <cell r="AMY1277">
            <v>0</v>
          </cell>
          <cell r="ANA1277">
            <v>0</v>
          </cell>
          <cell r="ANV1277">
            <v>0</v>
          </cell>
          <cell r="ANX1277">
            <v>0</v>
          </cell>
          <cell r="AOH1277">
            <v>0</v>
          </cell>
          <cell r="AOI1277">
            <v>0</v>
          </cell>
        </row>
        <row r="1278">
          <cell r="C1278" t="str">
            <v>J_000-56-1-07.30-0130</v>
          </cell>
          <cell r="K1278">
            <v>2025</v>
          </cell>
          <cell r="M1278">
            <v>2025</v>
          </cell>
          <cell r="AMY1278">
            <v>0</v>
          </cell>
          <cell r="ANA1278">
            <v>0</v>
          </cell>
          <cell r="ANV1278">
            <v>0</v>
          </cell>
          <cell r="ANX1278">
            <v>0</v>
          </cell>
          <cell r="AOH1278">
            <v>0</v>
          </cell>
          <cell r="AOI1278">
            <v>0</v>
          </cell>
        </row>
        <row r="1281">
          <cell r="C1281" t="str">
            <v>J_000-56-1-07.10-0224</v>
          </cell>
          <cell r="K1281">
            <v>2020</v>
          </cell>
          <cell r="M1281">
            <v>2020</v>
          </cell>
          <cell r="AMY1281">
            <v>0</v>
          </cell>
          <cell r="ANA1281">
            <v>0</v>
          </cell>
          <cell r="ANV1281">
            <v>0</v>
          </cell>
          <cell r="ANX1281">
            <v>0</v>
          </cell>
          <cell r="AOH1281">
            <v>0</v>
          </cell>
          <cell r="AOI1281">
            <v>0</v>
          </cell>
        </row>
        <row r="1282">
          <cell r="C1282" t="str">
            <v>J_000-56-1-07.10-0225</v>
          </cell>
          <cell r="K1282">
            <v>2021</v>
          </cell>
          <cell r="M1282">
            <v>2021</v>
          </cell>
          <cell r="AMY1282">
            <v>0</v>
          </cell>
          <cell r="ANA1282">
            <v>0</v>
          </cell>
          <cell r="ANV1282">
            <v>0</v>
          </cell>
          <cell r="ANX1282">
            <v>0</v>
          </cell>
          <cell r="AOH1282">
            <v>0</v>
          </cell>
          <cell r="AOI1282">
            <v>0</v>
          </cell>
        </row>
        <row r="1283">
          <cell r="C1283" t="str">
            <v>J_000-56-1-07.10-0226</v>
          </cell>
          <cell r="K1283">
            <v>2021</v>
          </cell>
          <cell r="M1283">
            <v>2021</v>
          </cell>
          <cell r="AMY1283">
            <v>0</v>
          </cell>
          <cell r="ANA1283">
            <v>0</v>
          </cell>
          <cell r="ANV1283">
            <v>0</v>
          </cell>
          <cell r="ANX1283">
            <v>0</v>
          </cell>
          <cell r="AOH1283">
            <v>0</v>
          </cell>
          <cell r="AOI1283">
            <v>0</v>
          </cell>
        </row>
        <row r="1284">
          <cell r="C1284" t="str">
            <v>J_000-56-1-07.10-0227</v>
          </cell>
          <cell r="K1284">
            <v>2021</v>
          </cell>
          <cell r="M1284">
            <v>2022</v>
          </cell>
          <cell r="AMY1284">
            <v>0</v>
          </cell>
          <cell r="ANA1284">
            <v>0</v>
          </cell>
          <cell r="ANV1284">
            <v>0</v>
          </cell>
          <cell r="ANX1284">
            <v>0</v>
          </cell>
          <cell r="AOH1284">
            <v>0</v>
          </cell>
          <cell r="AOI1284">
            <v>0</v>
          </cell>
        </row>
        <row r="1285">
          <cell r="C1285" t="str">
            <v>J_000-56-1-07.10-0228</v>
          </cell>
          <cell r="K1285">
            <v>2021</v>
          </cell>
          <cell r="M1285">
            <v>2021</v>
          </cell>
          <cell r="AMY1285">
            <v>0</v>
          </cell>
          <cell r="ANA1285">
            <v>0</v>
          </cell>
          <cell r="ANV1285">
            <v>0</v>
          </cell>
          <cell r="ANX1285">
            <v>0</v>
          </cell>
          <cell r="AOH1285">
            <v>0</v>
          </cell>
          <cell r="AOI1285">
            <v>0</v>
          </cell>
        </row>
        <row r="1286">
          <cell r="C1286" t="str">
            <v>J_000-56-1-07.10-0229</v>
          </cell>
          <cell r="K1286">
            <v>2023</v>
          </cell>
          <cell r="M1286">
            <v>2023</v>
          </cell>
          <cell r="AMY1286">
            <v>0</v>
          </cell>
          <cell r="ANA1286">
            <v>0</v>
          </cell>
          <cell r="ANV1286">
            <v>0</v>
          </cell>
          <cell r="ANX1286">
            <v>0</v>
          </cell>
          <cell r="AOH1286">
            <v>0</v>
          </cell>
          <cell r="AOI1286">
            <v>0</v>
          </cell>
        </row>
        <row r="1288">
          <cell r="C1288" t="str">
            <v>J_000-56-1-07.10-0231</v>
          </cell>
          <cell r="K1288">
            <v>2021</v>
          </cell>
          <cell r="M1288">
            <v>2021</v>
          </cell>
          <cell r="AMY1288">
            <v>0</v>
          </cell>
          <cell r="ANA1288">
            <v>0</v>
          </cell>
          <cell r="ANV1288">
            <v>0</v>
          </cell>
          <cell r="ANX1288">
            <v>0</v>
          </cell>
          <cell r="AOH1288">
            <v>0</v>
          </cell>
          <cell r="AOI1288">
            <v>0</v>
          </cell>
        </row>
        <row r="1289">
          <cell r="C1289" t="str">
            <v>J_000-56-1-07.10-0232</v>
          </cell>
          <cell r="K1289">
            <v>2021</v>
          </cell>
          <cell r="M1289">
            <v>2021</v>
          </cell>
          <cell r="AMY1289">
            <v>0</v>
          </cell>
          <cell r="ANA1289">
            <v>0</v>
          </cell>
          <cell r="ANV1289">
            <v>0</v>
          </cell>
          <cell r="ANX1289">
            <v>0</v>
          </cell>
          <cell r="AOH1289">
            <v>0</v>
          </cell>
          <cell r="AOI1289">
            <v>0</v>
          </cell>
        </row>
        <row r="1290">
          <cell r="C1290" t="str">
            <v>J_000-56-1-07.10-0233</v>
          </cell>
          <cell r="K1290">
            <v>2020</v>
          </cell>
          <cell r="M1290">
            <v>2020</v>
          </cell>
          <cell r="AMY1290">
            <v>0</v>
          </cell>
          <cell r="ANA1290">
            <v>0</v>
          </cell>
          <cell r="ANV1290">
            <v>0</v>
          </cell>
          <cell r="ANX1290">
            <v>0</v>
          </cell>
          <cell r="AOH1290">
            <v>0</v>
          </cell>
          <cell r="AOI1290">
            <v>0</v>
          </cell>
        </row>
        <row r="1291">
          <cell r="C1291" t="str">
            <v>J_000-56-1-07.10-0234</v>
          </cell>
          <cell r="K1291">
            <v>2025</v>
          </cell>
          <cell r="M1291">
            <v>2025</v>
          </cell>
          <cell r="AMY1291">
            <v>0</v>
          </cell>
          <cell r="ANA1291">
            <v>0</v>
          </cell>
          <cell r="ANV1291">
            <v>0</v>
          </cell>
          <cell r="ANX1291">
            <v>0</v>
          </cell>
          <cell r="AOH1291">
            <v>0</v>
          </cell>
          <cell r="AOI1291">
            <v>0</v>
          </cell>
        </row>
        <row r="1294">
          <cell r="C1294" t="str">
            <v>J_000-56-1-07.10-0237</v>
          </cell>
          <cell r="K1294">
            <v>2023</v>
          </cell>
          <cell r="M1294">
            <v>2023</v>
          </cell>
          <cell r="AMY1294">
            <v>0</v>
          </cell>
          <cell r="ANA1294">
            <v>0</v>
          </cell>
          <cell r="ANV1294">
            <v>0</v>
          </cell>
          <cell r="ANX1294">
            <v>0</v>
          </cell>
          <cell r="AOH1294">
            <v>0</v>
          </cell>
          <cell r="AOI1294">
            <v>0</v>
          </cell>
        </row>
        <row r="1296">
          <cell r="C1296" t="str">
            <v>J_000-56-1-07.10-0239</v>
          </cell>
          <cell r="K1296">
            <v>2020</v>
          </cell>
          <cell r="M1296">
            <v>2020</v>
          </cell>
          <cell r="AMY1296">
            <v>0</v>
          </cell>
          <cell r="ANA1296">
            <v>0</v>
          </cell>
          <cell r="ANV1296">
            <v>0</v>
          </cell>
          <cell r="ANX1296">
            <v>0</v>
          </cell>
          <cell r="AOH1296">
            <v>0</v>
          </cell>
          <cell r="AOI1296">
            <v>0</v>
          </cell>
        </row>
        <row r="1297">
          <cell r="C1297" t="str">
            <v>J_000-56-1-07.10-0240</v>
          </cell>
          <cell r="K1297">
            <v>2021</v>
          </cell>
          <cell r="M1297">
            <v>2021</v>
          </cell>
          <cell r="AMY1297">
            <v>0</v>
          </cell>
          <cell r="ANA1297">
            <v>0</v>
          </cell>
          <cell r="ANV1297">
            <v>0</v>
          </cell>
          <cell r="ANX1297">
            <v>0</v>
          </cell>
          <cell r="AOH1297">
            <v>0</v>
          </cell>
          <cell r="AOI1297">
            <v>0</v>
          </cell>
        </row>
        <row r="1298">
          <cell r="C1298" t="str">
            <v>J_000-56-1-07.10-0241</v>
          </cell>
          <cell r="K1298">
            <v>2021</v>
          </cell>
          <cell r="M1298">
            <v>2022</v>
          </cell>
          <cell r="AMY1298">
            <v>0</v>
          </cell>
          <cell r="ANA1298">
            <v>0</v>
          </cell>
          <cell r="ANV1298">
            <v>0</v>
          </cell>
          <cell r="ANX1298">
            <v>0</v>
          </cell>
          <cell r="AOH1298">
            <v>0</v>
          </cell>
          <cell r="AOI1298">
            <v>0</v>
          </cell>
        </row>
        <row r="1299">
          <cell r="C1299" t="str">
            <v>J_000-56-1-07.10-0242</v>
          </cell>
          <cell r="K1299">
            <v>2025</v>
          </cell>
          <cell r="M1299">
            <v>2025</v>
          </cell>
          <cell r="AMY1299">
            <v>0</v>
          </cell>
          <cell r="ANA1299">
            <v>0</v>
          </cell>
          <cell r="ANV1299">
            <v>0</v>
          </cell>
          <cell r="ANX1299">
            <v>0</v>
          </cell>
          <cell r="AOH1299">
            <v>0</v>
          </cell>
          <cell r="AOI1299">
            <v>0</v>
          </cell>
        </row>
        <row r="1300">
          <cell r="C1300" t="str">
            <v>J_000-56-1-07.10-0243</v>
          </cell>
          <cell r="K1300">
            <v>2020</v>
          </cell>
          <cell r="M1300">
            <v>2020</v>
          </cell>
          <cell r="AMY1300">
            <v>0</v>
          </cell>
          <cell r="ANA1300">
            <v>0</v>
          </cell>
          <cell r="ANV1300">
            <v>0</v>
          </cell>
          <cell r="ANX1300">
            <v>0</v>
          </cell>
          <cell r="AOH1300">
            <v>0</v>
          </cell>
          <cell r="AOI1300">
            <v>0</v>
          </cell>
        </row>
        <row r="1302">
          <cell r="C1302" t="str">
            <v>J_000-56-1-07.10-0245</v>
          </cell>
          <cell r="K1302">
            <v>2021</v>
          </cell>
          <cell r="M1302">
            <v>2021</v>
          </cell>
          <cell r="AMY1302">
            <v>0</v>
          </cell>
          <cell r="ANA1302">
            <v>0</v>
          </cell>
          <cell r="ANV1302">
            <v>0</v>
          </cell>
          <cell r="ANX1302">
            <v>0</v>
          </cell>
          <cell r="AOH1302">
            <v>0</v>
          </cell>
          <cell r="AOI1302">
            <v>0</v>
          </cell>
        </row>
        <row r="1303">
          <cell r="C1303" t="str">
            <v>J_000-56-1-07.10-0246</v>
          </cell>
          <cell r="K1303">
            <v>2020</v>
          </cell>
          <cell r="M1303">
            <v>2020</v>
          </cell>
          <cell r="AMY1303">
            <v>0</v>
          </cell>
          <cell r="ANA1303">
            <v>0</v>
          </cell>
          <cell r="ANV1303">
            <v>0</v>
          </cell>
          <cell r="ANX1303">
            <v>0</v>
          </cell>
          <cell r="AOH1303">
            <v>0</v>
          </cell>
          <cell r="AOI1303">
            <v>0</v>
          </cell>
        </row>
        <row r="1307">
          <cell r="C1307" t="str">
            <v>J_000-56-1-07.10-0250</v>
          </cell>
          <cell r="K1307">
            <v>2022</v>
          </cell>
          <cell r="M1307">
            <v>2022</v>
          </cell>
          <cell r="AMY1307">
            <v>0</v>
          </cell>
          <cell r="ANA1307">
            <v>0</v>
          </cell>
          <cell r="ANV1307">
            <v>0</v>
          </cell>
          <cell r="ANX1307">
            <v>0</v>
          </cell>
          <cell r="AOH1307">
            <v>0</v>
          </cell>
          <cell r="AOI1307">
            <v>0</v>
          </cell>
        </row>
        <row r="1308">
          <cell r="C1308" t="str">
            <v>J_000-56-1-07.30-0133</v>
          </cell>
          <cell r="K1308">
            <v>2023</v>
          </cell>
          <cell r="M1308">
            <v>2023</v>
          </cell>
          <cell r="AMY1308">
            <v>0</v>
          </cell>
          <cell r="ANA1308">
            <v>0</v>
          </cell>
          <cell r="ANV1308">
            <v>0</v>
          </cell>
          <cell r="ANX1308">
            <v>0</v>
          </cell>
          <cell r="AOH1308">
            <v>0</v>
          </cell>
          <cell r="AOI1308">
            <v>0</v>
          </cell>
        </row>
        <row r="1309">
          <cell r="C1309" t="str">
            <v>J_000-56-1-07.10-0252</v>
          </cell>
          <cell r="K1309">
            <v>2025</v>
          </cell>
          <cell r="M1309">
            <v>2025</v>
          </cell>
          <cell r="AMY1309">
            <v>0</v>
          </cell>
          <cell r="ANA1309">
            <v>0</v>
          </cell>
          <cell r="ANV1309">
            <v>0</v>
          </cell>
          <cell r="ANX1309">
            <v>0</v>
          </cell>
          <cell r="AOH1309">
            <v>0</v>
          </cell>
          <cell r="AOI1309">
            <v>0</v>
          </cell>
        </row>
        <row r="1311">
          <cell r="C1311" t="str">
            <v>F_000-51-2-03.21-0001</v>
          </cell>
          <cell r="K1311">
            <v>0</v>
          </cell>
          <cell r="M1311">
            <v>2018</v>
          </cell>
          <cell r="AMY1311">
            <v>0</v>
          </cell>
          <cell r="ANA1311">
            <v>0</v>
          </cell>
          <cell r="ANV1311">
            <v>0</v>
          </cell>
          <cell r="ANX1311">
            <v>0</v>
          </cell>
          <cell r="AOH1311">
            <v>2023</v>
          </cell>
          <cell r="AOI1311" t="str">
            <v>Распоряжение Главы Республики Коми С.А. Гапликова №90-р от 24.04.2018 (страница 66, приложение 16, раздел "Новое строительствое", строка 1)</v>
          </cell>
        </row>
        <row r="1312">
          <cell r="C1312" t="str">
            <v>I_000-54-1-01.32-0008</v>
          </cell>
          <cell r="K1312">
            <v>0</v>
          </cell>
          <cell r="M1312">
            <v>2015</v>
          </cell>
          <cell r="AMY1312">
            <v>0</v>
          </cell>
          <cell r="ANA1312">
            <v>0</v>
          </cell>
          <cell r="ANV1312">
            <v>0</v>
          </cell>
          <cell r="ANX1312">
            <v>0</v>
          </cell>
          <cell r="AOH1312">
            <v>0</v>
          </cell>
          <cell r="AOI1312">
            <v>0</v>
          </cell>
        </row>
        <row r="1315">
          <cell r="C1315" t="str">
            <v>J_000-56-1-07.30-0129</v>
          </cell>
          <cell r="K1315">
            <v>2019</v>
          </cell>
          <cell r="M1315">
            <v>2020</v>
          </cell>
          <cell r="AMY1315">
            <v>0</v>
          </cell>
          <cell r="ANA1315">
            <v>0</v>
          </cell>
          <cell r="ANV1315">
            <v>0</v>
          </cell>
          <cell r="ANX1315">
            <v>0</v>
          </cell>
          <cell r="AOH1315">
            <v>0</v>
          </cell>
          <cell r="AOI1315">
            <v>0</v>
          </cell>
        </row>
        <row r="1316">
          <cell r="C1316" t="str">
            <v>J_000-56-1-07.10-0223</v>
          </cell>
          <cell r="K1316">
            <v>2020</v>
          </cell>
          <cell r="M1316">
            <v>2020</v>
          </cell>
          <cell r="AMY1316">
            <v>0</v>
          </cell>
          <cell r="ANA1316">
            <v>0</v>
          </cell>
          <cell r="ANV1316">
            <v>0</v>
          </cell>
          <cell r="ANX1316">
            <v>0</v>
          </cell>
          <cell r="AOH1316">
            <v>0</v>
          </cell>
          <cell r="AOI1316">
            <v>0</v>
          </cell>
        </row>
        <row r="1317">
          <cell r="C1317" t="str">
            <v>J_000-56-1-07.30-0132</v>
          </cell>
          <cell r="K1317">
            <v>2020</v>
          </cell>
          <cell r="M1317">
            <v>2020</v>
          </cell>
          <cell r="AMY1317">
            <v>0</v>
          </cell>
          <cell r="ANA1317">
            <v>0</v>
          </cell>
          <cell r="ANV1317">
            <v>0</v>
          </cell>
          <cell r="ANX1317">
            <v>0</v>
          </cell>
          <cell r="AOH1317">
            <v>0</v>
          </cell>
          <cell r="AOI1317">
            <v>0</v>
          </cell>
        </row>
        <row r="1318">
          <cell r="C1318" t="str">
            <v>J_000-56-1-07.10-0253</v>
          </cell>
          <cell r="K1318">
            <v>2019</v>
          </cell>
          <cell r="M1318">
            <v>2020</v>
          </cell>
          <cell r="AMY1318">
            <v>0</v>
          </cell>
          <cell r="ANA1318">
            <v>0</v>
          </cell>
          <cell r="ANV1318">
            <v>0</v>
          </cell>
          <cell r="ANX1318">
            <v>0</v>
          </cell>
          <cell r="AOH1318">
            <v>0</v>
          </cell>
          <cell r="AOI1318">
            <v>0</v>
          </cell>
        </row>
        <row r="1322">
          <cell r="C1322" t="str">
            <v>F_000-55-1-06.20-0002</v>
          </cell>
          <cell r="K1322">
            <v>0</v>
          </cell>
          <cell r="M1322">
            <v>2018</v>
          </cell>
          <cell r="AMY1322">
            <v>0</v>
          </cell>
          <cell r="ANA1322">
            <v>0</v>
          </cell>
          <cell r="ANV1322">
            <v>0</v>
          </cell>
          <cell r="ANX1322">
            <v>0</v>
          </cell>
          <cell r="AOH1322">
            <v>0</v>
          </cell>
          <cell r="AOI1322">
            <v>0</v>
          </cell>
        </row>
        <row r="1323">
          <cell r="C1323" t="str">
            <v>G_000-55-1-01.32-0052</v>
          </cell>
          <cell r="K1323">
            <v>0</v>
          </cell>
          <cell r="M1323">
            <v>2016</v>
          </cell>
          <cell r="AMY1323">
            <v>0</v>
          </cell>
          <cell r="ANA1323">
            <v>0</v>
          </cell>
          <cell r="ANV1323">
            <v>0</v>
          </cell>
          <cell r="ANX1323">
            <v>0</v>
          </cell>
          <cell r="AOH1323">
            <v>0</v>
          </cell>
          <cell r="AOI1323">
            <v>0</v>
          </cell>
        </row>
        <row r="1324">
          <cell r="C1324" t="str">
            <v>F_000-56-1-06.10-0005</v>
          </cell>
          <cell r="K1324">
            <v>0</v>
          </cell>
          <cell r="M1324">
            <v>2017</v>
          </cell>
          <cell r="AMY1324">
            <v>0</v>
          </cell>
          <cell r="ANA1324">
            <v>0</v>
          </cell>
          <cell r="ANV1324">
            <v>0</v>
          </cell>
          <cell r="ANX1324">
            <v>0</v>
          </cell>
          <cell r="AOH1324">
            <v>0</v>
          </cell>
          <cell r="AOI1324">
            <v>0</v>
          </cell>
        </row>
        <row r="1325">
          <cell r="C1325" t="str">
            <v>I_000-56-1-07.10-0187</v>
          </cell>
          <cell r="K1325">
            <v>0</v>
          </cell>
          <cell r="M1325">
            <v>0</v>
          </cell>
          <cell r="AMY1325">
            <v>0</v>
          </cell>
          <cell r="ANA1325">
            <v>0</v>
          </cell>
          <cell r="ANV1325">
            <v>0</v>
          </cell>
          <cell r="ANX1325">
            <v>0</v>
          </cell>
          <cell r="AOH1325">
            <v>0</v>
          </cell>
          <cell r="AOI1325">
            <v>0</v>
          </cell>
        </row>
        <row r="1326">
          <cell r="C1326" t="str">
            <v>G_100000005</v>
          </cell>
          <cell r="K1326">
            <v>0</v>
          </cell>
          <cell r="M1326">
            <v>0</v>
          </cell>
          <cell r="AMY1326">
            <v>0</v>
          </cell>
          <cell r="ANA1326">
            <v>0</v>
          </cell>
          <cell r="ANV1326">
            <v>0</v>
          </cell>
          <cell r="ANX1326">
            <v>0</v>
          </cell>
          <cell r="AOH1326">
            <v>0</v>
          </cell>
          <cell r="AOI1326">
            <v>0</v>
          </cell>
        </row>
        <row r="1327">
          <cell r="AMY1327">
            <v>345.17</v>
          </cell>
          <cell r="ANA1327">
            <v>164.14000000000001</v>
          </cell>
          <cell r="ANV1327">
            <v>343.91</v>
          </cell>
          <cell r="ANX1327">
            <v>164.14000000000001</v>
          </cell>
          <cell r="AOH1327">
            <v>6051</v>
          </cell>
          <cell r="AOI1327">
            <v>0</v>
          </cell>
        </row>
        <row r="1328">
          <cell r="C1328" t="str">
            <v>I_000-55-1-03.31-0687</v>
          </cell>
          <cell r="K1328">
            <v>2017</v>
          </cell>
          <cell r="M1328">
            <v>2017</v>
          </cell>
          <cell r="AMY1328">
            <v>0.4</v>
          </cell>
          <cell r="ANA1328">
            <v>0</v>
          </cell>
          <cell r="ANV1328">
            <v>0.4</v>
          </cell>
          <cell r="ANX1328">
            <v>0</v>
          </cell>
          <cell r="AOH1328">
            <v>0</v>
          </cell>
          <cell r="AOI1328">
            <v>0</v>
          </cell>
        </row>
        <row r="1329">
          <cell r="C1329" t="str">
            <v>I_000-55-2-01.32-1845</v>
          </cell>
          <cell r="K1329">
            <v>2016</v>
          </cell>
          <cell r="M1329">
            <v>2017</v>
          </cell>
          <cell r="AMY1329">
            <v>0</v>
          </cell>
          <cell r="ANA1329">
            <v>0</v>
          </cell>
          <cell r="ANV1329">
            <v>0</v>
          </cell>
          <cell r="ANX1329">
            <v>0</v>
          </cell>
          <cell r="AOH1329">
            <v>0</v>
          </cell>
          <cell r="AOI1329">
            <v>0</v>
          </cell>
        </row>
        <row r="1330">
          <cell r="C1330" t="str">
            <v>I_000-54-2-01.41-1852</v>
          </cell>
          <cell r="K1330">
            <v>2017</v>
          </cell>
          <cell r="M1330">
            <v>2017</v>
          </cell>
          <cell r="AMY1330">
            <v>0</v>
          </cell>
          <cell r="ANA1330">
            <v>0</v>
          </cell>
          <cell r="ANV1330">
            <v>0</v>
          </cell>
          <cell r="ANX1330">
            <v>0</v>
          </cell>
          <cell r="AOH1330">
            <v>0</v>
          </cell>
          <cell r="AOI1330">
            <v>0</v>
          </cell>
        </row>
        <row r="1331">
          <cell r="C1331" t="str">
            <v>I_000-53-2-02.41-0490</v>
          </cell>
          <cell r="K1331">
            <v>0</v>
          </cell>
          <cell r="M1331">
            <v>2017</v>
          </cell>
          <cell r="AMY1331">
            <v>0</v>
          </cell>
          <cell r="ANA1331">
            <v>0</v>
          </cell>
          <cell r="ANV1331">
            <v>0</v>
          </cell>
          <cell r="ANX1331">
            <v>0</v>
          </cell>
          <cell r="AOH1331">
            <v>0</v>
          </cell>
          <cell r="AOI1331">
            <v>0</v>
          </cell>
        </row>
        <row r="1332">
          <cell r="C1332" t="str">
            <v>I_000-53-2-03.31-0986</v>
          </cell>
          <cell r="K1332">
            <v>2017</v>
          </cell>
          <cell r="M1332">
            <v>2017</v>
          </cell>
          <cell r="AMY1332">
            <v>0</v>
          </cell>
          <cell r="ANA1332">
            <v>0</v>
          </cell>
          <cell r="ANV1332">
            <v>0</v>
          </cell>
          <cell r="ANX1332">
            <v>0</v>
          </cell>
          <cell r="AOH1332">
            <v>0</v>
          </cell>
          <cell r="AOI1332">
            <v>0</v>
          </cell>
        </row>
        <row r="1333">
          <cell r="C1333" t="str">
            <v>I_000-53-2-02.31-0631</v>
          </cell>
          <cell r="K1333">
            <v>2016</v>
          </cell>
          <cell r="M1333">
            <v>2017</v>
          </cell>
          <cell r="AMY1333">
            <v>0</v>
          </cell>
          <cell r="ANA1333">
            <v>0</v>
          </cell>
          <cell r="ANV1333">
            <v>0</v>
          </cell>
          <cell r="ANX1333">
            <v>0</v>
          </cell>
          <cell r="AOH1333">
            <v>0</v>
          </cell>
          <cell r="AOI1333">
            <v>0</v>
          </cell>
        </row>
        <row r="1334">
          <cell r="C1334" t="str">
            <v>I_000-52-2-02.31-0206</v>
          </cell>
          <cell r="K1334">
            <v>2016</v>
          </cell>
          <cell r="M1334">
            <v>2017</v>
          </cell>
          <cell r="AMY1334">
            <v>0</v>
          </cell>
          <cell r="ANA1334">
            <v>0</v>
          </cell>
          <cell r="ANV1334">
            <v>0</v>
          </cell>
          <cell r="ANX1334">
            <v>0</v>
          </cell>
          <cell r="AOH1334">
            <v>0</v>
          </cell>
          <cell r="AOI1334">
            <v>0</v>
          </cell>
        </row>
        <row r="1335">
          <cell r="C1335" t="str">
            <v>I_000-53-2-02.41-0016</v>
          </cell>
          <cell r="K1335">
            <v>2017</v>
          </cell>
          <cell r="M1335">
            <v>2017</v>
          </cell>
          <cell r="AMY1335">
            <v>0</v>
          </cell>
          <cell r="ANA1335">
            <v>0</v>
          </cell>
          <cell r="ANV1335">
            <v>0</v>
          </cell>
          <cell r="ANX1335">
            <v>0</v>
          </cell>
          <cell r="AOH1335">
            <v>0</v>
          </cell>
          <cell r="AOI1335">
            <v>0</v>
          </cell>
        </row>
        <row r="1336">
          <cell r="C1336" t="str">
            <v>I_000-53-2-02.41-0491</v>
          </cell>
          <cell r="K1336">
            <v>2017</v>
          </cell>
          <cell r="M1336">
            <v>2017</v>
          </cell>
          <cell r="AMY1336">
            <v>0</v>
          </cell>
          <cell r="ANA1336">
            <v>0</v>
          </cell>
          <cell r="ANV1336">
            <v>0</v>
          </cell>
          <cell r="ANX1336">
            <v>0</v>
          </cell>
          <cell r="AOH1336">
            <v>0</v>
          </cell>
          <cell r="AOI1336">
            <v>0</v>
          </cell>
        </row>
        <row r="1337">
          <cell r="C1337" t="str">
            <v>I_000-52-2-02.41-0995</v>
          </cell>
          <cell r="K1337">
            <v>2017</v>
          </cell>
          <cell r="M1337">
            <v>2017</v>
          </cell>
          <cell r="AMY1337">
            <v>0</v>
          </cell>
          <cell r="ANA1337">
            <v>0</v>
          </cell>
          <cell r="ANV1337">
            <v>0</v>
          </cell>
          <cell r="ANX1337">
            <v>0</v>
          </cell>
          <cell r="AOH1337">
            <v>0</v>
          </cell>
          <cell r="AOI1337">
            <v>0</v>
          </cell>
        </row>
        <row r="1338">
          <cell r="C1338" t="str">
            <v>I_000-53-2-02.31-0635</v>
          </cell>
          <cell r="K1338">
            <v>2017</v>
          </cell>
          <cell r="M1338">
            <v>2017</v>
          </cell>
          <cell r="AMY1338">
            <v>0</v>
          </cell>
          <cell r="ANA1338">
            <v>0</v>
          </cell>
          <cell r="ANV1338">
            <v>0</v>
          </cell>
          <cell r="ANX1338">
            <v>0</v>
          </cell>
          <cell r="AOH1338">
            <v>0</v>
          </cell>
          <cell r="AOI1338">
            <v>0</v>
          </cell>
        </row>
        <row r="1339">
          <cell r="C1339" t="str">
            <v>I_002-53-1-01.32-0909</v>
          </cell>
          <cell r="K1339">
            <v>2017</v>
          </cell>
          <cell r="M1339">
            <v>2017</v>
          </cell>
          <cell r="AMY1339">
            <v>0</v>
          </cell>
          <cell r="ANA1339">
            <v>0</v>
          </cell>
          <cell r="ANV1339">
            <v>0</v>
          </cell>
          <cell r="ANX1339">
            <v>0</v>
          </cell>
          <cell r="AOH1339">
            <v>0</v>
          </cell>
          <cell r="AOI1339">
            <v>0</v>
          </cell>
        </row>
        <row r="1340">
          <cell r="C1340" t="str">
            <v>I_002-55-1-03.31-1824</v>
          </cell>
          <cell r="K1340">
            <v>2017</v>
          </cell>
          <cell r="M1340">
            <v>2017</v>
          </cell>
          <cell r="AMY1340">
            <v>0.63</v>
          </cell>
          <cell r="ANA1340">
            <v>0</v>
          </cell>
          <cell r="ANV1340">
            <v>0.63</v>
          </cell>
          <cell r="ANX1340">
            <v>0</v>
          </cell>
          <cell r="AOH1340">
            <v>0</v>
          </cell>
          <cell r="AOI1340">
            <v>0</v>
          </cell>
        </row>
        <row r="1341">
          <cell r="C1341" t="str">
            <v>I_002-55-1-03.31-1841</v>
          </cell>
          <cell r="K1341">
            <v>2017</v>
          </cell>
          <cell r="M1341">
            <v>2017</v>
          </cell>
          <cell r="AMY1341">
            <v>0.4</v>
          </cell>
          <cell r="ANA1341">
            <v>0</v>
          </cell>
          <cell r="ANV1341">
            <v>0.4</v>
          </cell>
          <cell r="ANX1341">
            <v>0</v>
          </cell>
          <cell r="AOH1341">
            <v>0</v>
          </cell>
          <cell r="AOI1341">
            <v>0</v>
          </cell>
        </row>
        <row r="1342">
          <cell r="C1342" t="str">
            <v>I_000-53-1-03.31-1017</v>
          </cell>
          <cell r="K1342">
            <v>2017</v>
          </cell>
          <cell r="M1342">
            <v>2017</v>
          </cell>
          <cell r="AMY1342">
            <v>2.5</v>
          </cell>
          <cell r="ANA1342">
            <v>1.25</v>
          </cell>
          <cell r="ANV1342">
            <v>2.5</v>
          </cell>
          <cell r="ANX1342">
            <v>1.25</v>
          </cell>
          <cell r="AOH1342">
            <v>0</v>
          </cell>
          <cell r="AOI1342">
            <v>0</v>
          </cell>
        </row>
        <row r="1343">
          <cell r="C1343" t="str">
            <v>I_000-55-2-02.41-0002</v>
          </cell>
          <cell r="K1343">
            <v>2017</v>
          </cell>
          <cell r="M1343">
            <v>2017</v>
          </cell>
          <cell r="AMY1343">
            <v>0</v>
          </cell>
          <cell r="ANA1343">
            <v>0</v>
          </cell>
          <cell r="ANV1343">
            <v>0</v>
          </cell>
          <cell r="ANX1343">
            <v>0</v>
          </cell>
          <cell r="AOH1343">
            <v>0</v>
          </cell>
          <cell r="AOI1343">
            <v>0</v>
          </cell>
        </row>
        <row r="1344">
          <cell r="C1344" t="str">
            <v>I_000-53-1-03.31-1000</v>
          </cell>
          <cell r="K1344">
            <v>2016</v>
          </cell>
          <cell r="M1344">
            <v>2016</v>
          </cell>
          <cell r="AMY1344">
            <v>0</v>
          </cell>
          <cell r="ANA1344">
            <v>0</v>
          </cell>
          <cell r="ANV1344">
            <v>0</v>
          </cell>
          <cell r="ANX1344">
            <v>0</v>
          </cell>
          <cell r="AOH1344">
            <v>0</v>
          </cell>
          <cell r="AOI1344">
            <v>0</v>
          </cell>
        </row>
        <row r="1345">
          <cell r="C1345" t="str">
            <v>I_002-53-1-03.31-0003</v>
          </cell>
          <cell r="K1345">
            <v>2016</v>
          </cell>
          <cell r="M1345">
            <v>2016</v>
          </cell>
          <cell r="AMY1345">
            <v>0.8</v>
          </cell>
          <cell r="ANA1345">
            <v>0.4</v>
          </cell>
          <cell r="ANV1345">
            <v>0.8</v>
          </cell>
          <cell r="ANX1345">
            <v>0.4</v>
          </cell>
          <cell r="AOH1345">
            <v>0</v>
          </cell>
          <cell r="AOI1345">
            <v>0</v>
          </cell>
        </row>
        <row r="1346">
          <cell r="C1346" t="str">
            <v>I_002-53-1-03.32-0278</v>
          </cell>
          <cell r="K1346">
            <v>2016</v>
          </cell>
          <cell r="M1346">
            <v>2016</v>
          </cell>
          <cell r="AMY1346">
            <v>0.64</v>
          </cell>
          <cell r="ANA1346">
            <v>0.32</v>
          </cell>
          <cell r="ANV1346">
            <v>0.64</v>
          </cell>
          <cell r="ANX1346">
            <v>0.32</v>
          </cell>
          <cell r="AOH1346">
            <v>0</v>
          </cell>
          <cell r="AOI1346">
            <v>0</v>
          </cell>
        </row>
        <row r="1347">
          <cell r="C1347" t="str">
            <v>I_000-54-1-03.32-0174</v>
          </cell>
          <cell r="K1347">
            <v>2016</v>
          </cell>
          <cell r="M1347">
            <v>2016</v>
          </cell>
          <cell r="AMY1347">
            <v>0.4</v>
          </cell>
          <cell r="ANA1347">
            <v>0</v>
          </cell>
          <cell r="ANV1347">
            <v>0.4</v>
          </cell>
          <cell r="ANX1347">
            <v>0</v>
          </cell>
          <cell r="AOH1347">
            <v>0</v>
          </cell>
          <cell r="AOI1347">
            <v>0</v>
          </cell>
        </row>
        <row r="1348">
          <cell r="C1348" t="str">
            <v>I_002-51-1-03.31-0001</v>
          </cell>
          <cell r="K1348">
            <v>2016</v>
          </cell>
          <cell r="M1348">
            <v>2016</v>
          </cell>
          <cell r="AMY1348">
            <v>0.4</v>
          </cell>
          <cell r="ANA1348">
            <v>0</v>
          </cell>
          <cell r="ANV1348">
            <v>0.4</v>
          </cell>
          <cell r="ANX1348">
            <v>0</v>
          </cell>
          <cell r="AOH1348">
            <v>0</v>
          </cell>
          <cell r="AOI1348">
            <v>0</v>
          </cell>
        </row>
        <row r="1349">
          <cell r="C1349" t="str">
            <v>I_000-54-1-03.31-0032</v>
          </cell>
          <cell r="K1349">
            <v>2016</v>
          </cell>
          <cell r="M1349">
            <v>2016</v>
          </cell>
          <cell r="AMY1349">
            <v>1.26</v>
          </cell>
          <cell r="ANA1349">
            <v>0.63</v>
          </cell>
          <cell r="ANV1349">
            <v>1.26</v>
          </cell>
          <cell r="ANX1349">
            <v>0.63</v>
          </cell>
          <cell r="AOH1349">
            <v>0</v>
          </cell>
          <cell r="AOI1349">
            <v>0</v>
          </cell>
        </row>
        <row r="1350">
          <cell r="C1350" t="str">
            <v>I_000-54-1-03.31-0017</v>
          </cell>
          <cell r="K1350">
            <v>2016</v>
          </cell>
          <cell r="M1350">
            <v>2016</v>
          </cell>
          <cell r="AMY1350">
            <v>0.4</v>
          </cell>
          <cell r="ANA1350">
            <v>0</v>
          </cell>
          <cell r="ANV1350">
            <v>0.4</v>
          </cell>
          <cell r="ANX1350">
            <v>0</v>
          </cell>
          <cell r="AOH1350">
            <v>0</v>
          </cell>
          <cell r="AOI1350">
            <v>0</v>
          </cell>
        </row>
        <row r="1351">
          <cell r="C1351" t="str">
            <v>I_002-51-1-03.32-0218</v>
          </cell>
          <cell r="K1351">
            <v>2016</v>
          </cell>
          <cell r="M1351">
            <v>2016</v>
          </cell>
          <cell r="AMY1351">
            <v>12.6</v>
          </cell>
          <cell r="ANA1351">
            <v>0.63</v>
          </cell>
          <cell r="ANV1351">
            <v>12.6</v>
          </cell>
          <cell r="ANX1351">
            <v>0.63</v>
          </cell>
          <cell r="AOH1351">
            <v>0</v>
          </cell>
          <cell r="AOI1351">
            <v>0</v>
          </cell>
        </row>
        <row r="1352">
          <cell r="C1352" t="str">
            <v>I_000-55-2-01.32-0068</v>
          </cell>
          <cell r="K1352">
            <v>2017</v>
          </cell>
          <cell r="M1352">
            <v>2017</v>
          </cell>
          <cell r="AMY1352">
            <v>0</v>
          </cell>
          <cell r="ANA1352">
            <v>0</v>
          </cell>
          <cell r="ANV1352">
            <v>0</v>
          </cell>
          <cell r="ANX1352">
            <v>0</v>
          </cell>
          <cell r="AOH1352">
            <v>0</v>
          </cell>
          <cell r="AOI1352">
            <v>0</v>
          </cell>
        </row>
        <row r="1353">
          <cell r="C1353" t="str">
            <v>I_000-55-2-01.41-1933</v>
          </cell>
          <cell r="K1353">
            <v>2017</v>
          </cell>
          <cell r="M1353">
            <v>2017</v>
          </cell>
          <cell r="AMY1353">
            <v>0</v>
          </cell>
          <cell r="ANA1353">
            <v>0</v>
          </cell>
          <cell r="ANV1353">
            <v>0</v>
          </cell>
          <cell r="ANX1353">
            <v>0</v>
          </cell>
          <cell r="AOH1353">
            <v>0</v>
          </cell>
          <cell r="AOI1353">
            <v>0</v>
          </cell>
        </row>
        <row r="1354">
          <cell r="C1354" t="str">
            <v>I_000-55-2-01.41-0913</v>
          </cell>
          <cell r="K1354">
            <v>2016</v>
          </cell>
          <cell r="M1354">
            <v>2016</v>
          </cell>
          <cell r="AMY1354">
            <v>0</v>
          </cell>
          <cell r="ANA1354">
            <v>0</v>
          </cell>
          <cell r="ANV1354">
            <v>0</v>
          </cell>
          <cell r="ANX1354">
            <v>0</v>
          </cell>
          <cell r="AOH1354">
            <v>0</v>
          </cell>
          <cell r="AOI1354">
            <v>0</v>
          </cell>
        </row>
        <row r="1355">
          <cell r="C1355" t="str">
            <v>I_000-51-2-01.41-0029</v>
          </cell>
          <cell r="K1355">
            <v>2016</v>
          </cell>
          <cell r="M1355">
            <v>2016</v>
          </cell>
          <cell r="AMY1355">
            <v>0</v>
          </cell>
          <cell r="ANA1355">
            <v>0</v>
          </cell>
          <cell r="ANV1355">
            <v>0</v>
          </cell>
          <cell r="ANX1355">
            <v>0</v>
          </cell>
          <cell r="AOH1355">
            <v>0</v>
          </cell>
          <cell r="AOI1355">
            <v>0</v>
          </cell>
        </row>
        <row r="1356">
          <cell r="C1356" t="str">
            <v>I_000-53-2-02.31-0008</v>
          </cell>
          <cell r="K1356">
            <v>2016</v>
          </cell>
          <cell r="M1356">
            <v>2016</v>
          </cell>
          <cell r="AMY1356">
            <v>0</v>
          </cell>
          <cell r="ANA1356">
            <v>0</v>
          </cell>
          <cell r="ANV1356">
            <v>0</v>
          </cell>
          <cell r="ANX1356">
            <v>0</v>
          </cell>
          <cell r="AOH1356">
            <v>0</v>
          </cell>
          <cell r="AOI1356">
            <v>0</v>
          </cell>
        </row>
        <row r="1357">
          <cell r="C1357" t="str">
            <v>I_000-54-2-02.41-0027</v>
          </cell>
          <cell r="K1357">
            <v>2016</v>
          </cell>
          <cell r="M1357">
            <v>2016</v>
          </cell>
          <cell r="AMY1357">
            <v>0</v>
          </cell>
          <cell r="ANA1357">
            <v>0</v>
          </cell>
          <cell r="ANV1357">
            <v>0</v>
          </cell>
          <cell r="ANX1357">
            <v>0</v>
          </cell>
          <cell r="AOH1357">
            <v>0</v>
          </cell>
          <cell r="AOI1357">
            <v>0</v>
          </cell>
        </row>
        <row r="1358">
          <cell r="C1358" t="str">
            <v>I_002-53-2-02.41-0484</v>
          </cell>
          <cell r="K1358">
            <v>2016</v>
          </cell>
          <cell r="M1358">
            <v>2016</v>
          </cell>
          <cell r="AMY1358">
            <v>0</v>
          </cell>
          <cell r="ANA1358">
            <v>0</v>
          </cell>
          <cell r="ANV1358">
            <v>0</v>
          </cell>
          <cell r="ANX1358">
            <v>0</v>
          </cell>
          <cell r="AOH1358">
            <v>0</v>
          </cell>
          <cell r="AOI1358">
            <v>0</v>
          </cell>
        </row>
        <row r="1359">
          <cell r="C1359" t="str">
            <v>I_002-51-2-02.41-0274</v>
          </cell>
          <cell r="K1359">
            <v>2016</v>
          </cell>
          <cell r="M1359">
            <v>2016</v>
          </cell>
          <cell r="AMY1359">
            <v>0</v>
          </cell>
          <cell r="ANA1359">
            <v>0</v>
          </cell>
          <cell r="ANV1359">
            <v>0</v>
          </cell>
          <cell r="ANX1359">
            <v>0</v>
          </cell>
          <cell r="AOH1359">
            <v>0</v>
          </cell>
          <cell r="AOI1359">
            <v>0</v>
          </cell>
        </row>
        <row r="1360">
          <cell r="C1360" t="str">
            <v>I_000-54-2-01.33-0204</v>
          </cell>
          <cell r="K1360">
            <v>0</v>
          </cell>
          <cell r="M1360">
            <v>2016</v>
          </cell>
          <cell r="AMY1360">
            <v>0</v>
          </cell>
          <cell r="ANA1360">
            <v>0</v>
          </cell>
          <cell r="ANV1360">
            <v>0</v>
          </cell>
          <cell r="ANX1360">
            <v>0</v>
          </cell>
          <cell r="AOH1360">
            <v>0</v>
          </cell>
          <cell r="AOI1360">
            <v>0</v>
          </cell>
        </row>
        <row r="1361">
          <cell r="C1361" t="str">
            <v>I_000-54-2-01.33-0205</v>
          </cell>
          <cell r="K1361">
            <v>0</v>
          </cell>
          <cell r="M1361">
            <v>2016</v>
          </cell>
          <cell r="AMY1361">
            <v>0</v>
          </cell>
          <cell r="ANA1361">
            <v>0</v>
          </cell>
          <cell r="ANV1361">
            <v>0</v>
          </cell>
          <cell r="ANX1361">
            <v>0</v>
          </cell>
          <cell r="AOH1361">
            <v>0</v>
          </cell>
          <cell r="AOI1361">
            <v>0</v>
          </cell>
        </row>
        <row r="1362">
          <cell r="C1362" t="str">
            <v>I_000-53-2-02.41-0071</v>
          </cell>
          <cell r="K1362">
            <v>0</v>
          </cell>
          <cell r="M1362">
            <v>2016</v>
          </cell>
          <cell r="AMY1362">
            <v>0</v>
          </cell>
          <cell r="ANA1362">
            <v>0</v>
          </cell>
          <cell r="ANV1362">
            <v>0</v>
          </cell>
          <cell r="ANX1362">
            <v>0</v>
          </cell>
          <cell r="AOH1362">
            <v>0</v>
          </cell>
          <cell r="AOI1362">
            <v>0</v>
          </cell>
        </row>
        <row r="1363">
          <cell r="C1363" t="str">
            <v>I_000-53-2-02.41-0492</v>
          </cell>
          <cell r="K1363">
            <v>0</v>
          </cell>
          <cell r="M1363">
            <v>2016</v>
          </cell>
          <cell r="AMY1363">
            <v>0</v>
          </cell>
          <cell r="ANA1363">
            <v>0</v>
          </cell>
          <cell r="ANV1363">
            <v>0</v>
          </cell>
          <cell r="ANX1363">
            <v>0</v>
          </cell>
          <cell r="AOH1363">
            <v>0</v>
          </cell>
          <cell r="AOI1363">
            <v>0</v>
          </cell>
        </row>
        <row r="1364">
          <cell r="C1364" t="str">
            <v>I_000-53-2-03.31-0981</v>
          </cell>
          <cell r="K1364">
            <v>0</v>
          </cell>
          <cell r="M1364">
            <v>2016</v>
          </cell>
          <cell r="AMY1364">
            <v>0</v>
          </cell>
          <cell r="ANA1364">
            <v>0</v>
          </cell>
          <cell r="ANV1364">
            <v>0</v>
          </cell>
          <cell r="ANX1364">
            <v>0</v>
          </cell>
          <cell r="AOH1364">
            <v>0</v>
          </cell>
          <cell r="AOI1364">
            <v>0</v>
          </cell>
        </row>
        <row r="1365">
          <cell r="C1365" t="str">
            <v>I_000-54-2-03.31-0910</v>
          </cell>
          <cell r="K1365">
            <v>0</v>
          </cell>
          <cell r="M1365">
            <v>2017</v>
          </cell>
          <cell r="AMY1365">
            <v>0</v>
          </cell>
          <cell r="ANA1365">
            <v>0</v>
          </cell>
          <cell r="ANV1365">
            <v>0</v>
          </cell>
          <cell r="ANX1365">
            <v>0</v>
          </cell>
          <cell r="AOH1365">
            <v>0</v>
          </cell>
          <cell r="AOI1365">
            <v>0</v>
          </cell>
        </row>
        <row r="1366">
          <cell r="C1366" t="str">
            <v>I_000-54-1-01.41-2645</v>
          </cell>
          <cell r="K1366">
            <v>2017</v>
          </cell>
          <cell r="M1366">
            <v>2017</v>
          </cell>
          <cell r="AMY1366">
            <v>0</v>
          </cell>
          <cell r="ANA1366">
            <v>0</v>
          </cell>
          <cell r="ANV1366">
            <v>0</v>
          </cell>
          <cell r="ANX1366">
            <v>0</v>
          </cell>
          <cell r="AOH1366">
            <v>0</v>
          </cell>
          <cell r="AOI1366">
            <v>0</v>
          </cell>
        </row>
        <row r="1367">
          <cell r="C1367" t="str">
            <v>I_002-52-1-03.21-0957</v>
          </cell>
          <cell r="K1367">
            <v>2017</v>
          </cell>
          <cell r="M1367">
            <v>2017</v>
          </cell>
          <cell r="AMY1367">
            <v>32</v>
          </cell>
          <cell r="ANA1367">
            <v>16</v>
          </cell>
          <cell r="ANV1367">
            <v>32</v>
          </cell>
          <cell r="ANX1367">
            <v>16</v>
          </cell>
          <cell r="AOH1367">
            <v>2017</v>
          </cell>
          <cell r="AOI136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68">
          <cell r="C1368" t="str">
            <v>I_002-53-1-03.31-1013</v>
          </cell>
          <cell r="K1368">
            <v>2017</v>
          </cell>
          <cell r="M1368">
            <v>2017</v>
          </cell>
          <cell r="AMY1368">
            <v>2.5</v>
          </cell>
          <cell r="ANA1368">
            <v>1.25</v>
          </cell>
          <cell r="ANV1368">
            <v>2.5</v>
          </cell>
          <cell r="ANX1368">
            <v>1.25</v>
          </cell>
          <cell r="AOH1368">
            <v>0</v>
          </cell>
          <cell r="AOI1368">
            <v>0</v>
          </cell>
        </row>
        <row r="1369">
          <cell r="C1369" t="str">
            <v>I_002-53-1-03.31-1003</v>
          </cell>
          <cell r="K1369">
            <v>2017</v>
          </cell>
          <cell r="M1369">
            <v>2017</v>
          </cell>
          <cell r="AMY1369">
            <v>2</v>
          </cell>
          <cell r="ANA1369">
            <v>1</v>
          </cell>
          <cell r="ANV1369">
            <v>2</v>
          </cell>
          <cell r="ANX1369">
            <v>1</v>
          </cell>
          <cell r="AOH1369">
            <v>0</v>
          </cell>
          <cell r="AOI1369">
            <v>0</v>
          </cell>
        </row>
        <row r="1370">
          <cell r="C1370" t="str">
            <v>I_000-53-1-03.31-1004</v>
          </cell>
          <cell r="K1370">
            <v>2017</v>
          </cell>
          <cell r="M1370">
            <v>2017</v>
          </cell>
          <cell r="AMY1370">
            <v>2</v>
          </cell>
          <cell r="ANA1370">
            <v>1</v>
          </cell>
          <cell r="ANV1370">
            <v>2</v>
          </cell>
          <cell r="ANX1370">
            <v>1</v>
          </cell>
          <cell r="AOH1370">
            <v>0</v>
          </cell>
          <cell r="AOI1370">
            <v>0</v>
          </cell>
        </row>
        <row r="1371">
          <cell r="C1371" t="str">
            <v>I_000-54-1-04.60-0003</v>
          </cell>
          <cell r="K1371">
            <v>2016</v>
          </cell>
          <cell r="M1371">
            <v>2017</v>
          </cell>
          <cell r="AMY1371">
            <v>126</v>
          </cell>
          <cell r="ANA1371">
            <v>63</v>
          </cell>
          <cell r="ANV1371">
            <v>126</v>
          </cell>
          <cell r="ANX1371">
            <v>63</v>
          </cell>
          <cell r="AOH1371">
            <v>0</v>
          </cell>
          <cell r="AOI1371">
            <v>0</v>
          </cell>
        </row>
        <row r="1372">
          <cell r="C1372" t="str">
            <v>I_000-51-1-05.20-0004</v>
          </cell>
          <cell r="K1372">
            <v>2017</v>
          </cell>
          <cell r="M1372">
            <v>2017</v>
          </cell>
          <cell r="AMY1372">
            <v>32</v>
          </cell>
          <cell r="ANA1372">
            <v>16</v>
          </cell>
          <cell r="ANV1372">
            <v>32</v>
          </cell>
          <cell r="ANX1372">
            <v>16</v>
          </cell>
          <cell r="AOH1372">
            <v>0</v>
          </cell>
          <cell r="AOI1372">
            <v>0</v>
          </cell>
        </row>
        <row r="1373">
          <cell r="C1373" t="str">
            <v>I_000-55-1-03.31-0710</v>
          </cell>
          <cell r="K1373">
            <v>2017</v>
          </cell>
          <cell r="M1373">
            <v>2017</v>
          </cell>
          <cell r="AMY1373">
            <v>1.03</v>
          </cell>
          <cell r="ANA1373">
            <v>0</v>
          </cell>
          <cell r="ANV1373">
            <v>1.03</v>
          </cell>
          <cell r="ANX1373">
            <v>0</v>
          </cell>
          <cell r="AOH1373">
            <v>0</v>
          </cell>
          <cell r="AOI1373">
            <v>0</v>
          </cell>
        </row>
        <row r="1374">
          <cell r="C1374" t="str">
            <v>I_002-52-1-03.31-0952</v>
          </cell>
          <cell r="K1374">
            <v>2017</v>
          </cell>
          <cell r="M1374">
            <v>2017</v>
          </cell>
          <cell r="AMY1374">
            <v>0.63</v>
          </cell>
          <cell r="ANA1374">
            <v>0</v>
          </cell>
          <cell r="ANV1374">
            <v>0.63</v>
          </cell>
          <cell r="ANX1374">
            <v>0</v>
          </cell>
          <cell r="AOH1374">
            <v>0</v>
          </cell>
          <cell r="AOI1374">
            <v>0</v>
          </cell>
        </row>
        <row r="1375">
          <cell r="C1375" t="str">
            <v>I_000-52-1-03.11-0011</v>
          </cell>
          <cell r="K1375">
            <v>2016</v>
          </cell>
          <cell r="M1375">
            <v>2016</v>
          </cell>
          <cell r="AMY1375">
            <v>80</v>
          </cell>
          <cell r="ANA1375">
            <v>40</v>
          </cell>
          <cell r="ANV1375">
            <v>80</v>
          </cell>
          <cell r="ANX1375">
            <v>40</v>
          </cell>
          <cell r="AOH1375">
            <v>0</v>
          </cell>
          <cell r="AOI1375">
            <v>0</v>
          </cell>
        </row>
        <row r="1376">
          <cell r="C1376" t="str">
            <v>I_002-52-1-03.31-0004</v>
          </cell>
          <cell r="K1376">
            <v>2017</v>
          </cell>
          <cell r="M1376">
            <v>2017</v>
          </cell>
          <cell r="AMY1376">
            <v>0.8</v>
          </cell>
          <cell r="ANA1376">
            <v>0.4</v>
          </cell>
          <cell r="ANV1376">
            <v>0.8</v>
          </cell>
          <cell r="ANX1376">
            <v>0.4</v>
          </cell>
          <cell r="AOH1376">
            <v>0</v>
          </cell>
          <cell r="AOI1376">
            <v>0</v>
          </cell>
        </row>
        <row r="1377">
          <cell r="C1377" t="str">
            <v>I_002-54-1-03.31-0993</v>
          </cell>
          <cell r="K1377">
            <v>2017</v>
          </cell>
          <cell r="M1377">
            <v>2017</v>
          </cell>
          <cell r="AMY1377">
            <v>2</v>
          </cell>
          <cell r="ANA1377">
            <v>1</v>
          </cell>
          <cell r="ANV1377">
            <v>2</v>
          </cell>
          <cell r="ANX1377">
            <v>1</v>
          </cell>
          <cell r="AOH1377">
            <v>0</v>
          </cell>
          <cell r="AOI1377">
            <v>0</v>
          </cell>
        </row>
        <row r="1378">
          <cell r="C1378" t="str">
            <v>I_000-54-1-03.31-1001</v>
          </cell>
          <cell r="K1378">
            <v>0</v>
          </cell>
          <cell r="M1378">
            <v>2017</v>
          </cell>
          <cell r="AMY1378">
            <v>1.26</v>
          </cell>
          <cell r="ANA1378">
            <v>0.63</v>
          </cell>
          <cell r="ANV1378">
            <v>1.26</v>
          </cell>
          <cell r="ANX1378">
            <v>0.63</v>
          </cell>
          <cell r="AOH1378">
            <v>0</v>
          </cell>
          <cell r="AOI1378">
            <v>0</v>
          </cell>
        </row>
        <row r="1379">
          <cell r="C1379" t="str">
            <v>I_000-52-1-03.13-0213</v>
          </cell>
          <cell r="K1379">
            <v>2017</v>
          </cell>
          <cell r="M1379">
            <v>2017</v>
          </cell>
          <cell r="AMY1379">
            <v>20</v>
          </cell>
          <cell r="ANA1379">
            <v>10</v>
          </cell>
          <cell r="ANV1379">
            <v>20</v>
          </cell>
          <cell r="ANX1379">
            <v>10</v>
          </cell>
          <cell r="AOH1379">
            <v>2017</v>
          </cell>
          <cell r="AOI137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0">
          <cell r="C1380" t="str">
            <v>I_000-52-1-03.13-0211</v>
          </cell>
          <cell r="K1380">
            <v>2017</v>
          </cell>
          <cell r="M1380">
            <v>2017</v>
          </cell>
          <cell r="AMY1380">
            <v>20</v>
          </cell>
          <cell r="ANA1380">
            <v>10</v>
          </cell>
          <cell r="ANV1380">
            <v>20</v>
          </cell>
          <cell r="ANX1380">
            <v>10</v>
          </cell>
          <cell r="AOH1380">
            <v>2017</v>
          </cell>
          <cell r="AOI138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381">
          <cell r="C1381" t="str">
            <v>I_000-53-1-01.32-0913</v>
          </cell>
          <cell r="K1381">
            <v>2016</v>
          </cell>
          <cell r="M1381">
            <v>2017</v>
          </cell>
          <cell r="AMY1381">
            <v>0</v>
          </cell>
          <cell r="ANA1381">
            <v>0</v>
          </cell>
          <cell r="ANV1381">
            <v>0</v>
          </cell>
          <cell r="ANX1381">
            <v>0</v>
          </cell>
          <cell r="AOH1381">
            <v>0</v>
          </cell>
          <cell r="AOI1381">
            <v>0</v>
          </cell>
        </row>
        <row r="1382">
          <cell r="C1382" t="str">
            <v>I_000-55-1-01.41-2235</v>
          </cell>
          <cell r="K1382">
            <v>2017</v>
          </cell>
          <cell r="M1382">
            <v>2017</v>
          </cell>
          <cell r="AMY1382">
            <v>0</v>
          </cell>
          <cell r="ANA1382">
            <v>0</v>
          </cell>
          <cell r="ANV1382">
            <v>0</v>
          </cell>
          <cell r="ANX1382">
            <v>0</v>
          </cell>
          <cell r="AOH1382">
            <v>0</v>
          </cell>
          <cell r="AOI1382">
            <v>0</v>
          </cell>
        </row>
        <row r="1383">
          <cell r="C1383" t="str">
            <v>I_000-53-1-02.31-0009</v>
          </cell>
          <cell r="K1383">
            <v>2017</v>
          </cell>
          <cell r="M1383">
            <v>2017</v>
          </cell>
          <cell r="AMY1383">
            <v>0</v>
          </cell>
          <cell r="ANA1383">
            <v>0</v>
          </cell>
          <cell r="ANV1383">
            <v>0</v>
          </cell>
          <cell r="ANX1383">
            <v>0</v>
          </cell>
          <cell r="AOH1383">
            <v>0</v>
          </cell>
          <cell r="AOI1383">
            <v>0</v>
          </cell>
        </row>
        <row r="1384">
          <cell r="C1384" t="str">
            <v>I_000-54-1-01.41-2217</v>
          </cell>
          <cell r="K1384">
            <v>2017</v>
          </cell>
          <cell r="M1384">
            <v>2017</v>
          </cell>
          <cell r="AMY1384">
            <v>0</v>
          </cell>
          <cell r="ANA1384">
            <v>0</v>
          </cell>
          <cell r="ANV1384">
            <v>0</v>
          </cell>
          <cell r="ANX1384">
            <v>0</v>
          </cell>
          <cell r="AOH1384">
            <v>0</v>
          </cell>
          <cell r="AOI1384">
            <v>0</v>
          </cell>
        </row>
        <row r="1385">
          <cell r="C1385" t="str">
            <v>I_000-53-1-01.41-1587</v>
          </cell>
          <cell r="K1385">
            <v>2017</v>
          </cell>
          <cell r="M1385">
            <v>2017</v>
          </cell>
          <cell r="AMY1385">
            <v>0</v>
          </cell>
          <cell r="ANA1385">
            <v>0</v>
          </cell>
          <cell r="ANV1385">
            <v>0</v>
          </cell>
          <cell r="ANX1385">
            <v>0</v>
          </cell>
          <cell r="AOH1385">
            <v>0</v>
          </cell>
          <cell r="AOI1385">
            <v>0</v>
          </cell>
        </row>
        <row r="1386">
          <cell r="C1386" t="str">
            <v>I_000-55-1-01.41-2826</v>
          </cell>
          <cell r="K1386">
            <v>2017</v>
          </cell>
          <cell r="M1386">
            <v>2017</v>
          </cell>
          <cell r="AMY1386">
            <v>0</v>
          </cell>
          <cell r="ANA1386">
            <v>0</v>
          </cell>
          <cell r="ANV1386">
            <v>0</v>
          </cell>
          <cell r="ANX1386">
            <v>0</v>
          </cell>
          <cell r="AOH1386">
            <v>0</v>
          </cell>
          <cell r="AOI1386">
            <v>0</v>
          </cell>
        </row>
        <row r="1387">
          <cell r="C1387" t="str">
            <v>I_000-54-1-02.31-0001</v>
          </cell>
          <cell r="K1387">
            <v>2017</v>
          </cell>
          <cell r="M1387">
            <v>2017</v>
          </cell>
          <cell r="AMY1387">
            <v>0</v>
          </cell>
          <cell r="ANA1387">
            <v>0</v>
          </cell>
          <cell r="ANV1387">
            <v>0</v>
          </cell>
          <cell r="ANX1387">
            <v>0</v>
          </cell>
          <cell r="AOH1387">
            <v>0</v>
          </cell>
          <cell r="AOI1387">
            <v>0</v>
          </cell>
        </row>
        <row r="1388">
          <cell r="C1388" t="str">
            <v>I_000-55-1-01.32-0036</v>
          </cell>
          <cell r="K1388">
            <v>0</v>
          </cell>
          <cell r="M1388">
            <v>2016</v>
          </cell>
          <cell r="AMY1388">
            <v>0</v>
          </cell>
          <cell r="ANA1388">
            <v>0</v>
          </cell>
          <cell r="ANV1388">
            <v>0</v>
          </cell>
          <cell r="ANX1388">
            <v>0</v>
          </cell>
          <cell r="AOH1388">
            <v>0</v>
          </cell>
          <cell r="AOI1388">
            <v>0</v>
          </cell>
        </row>
        <row r="1389">
          <cell r="C1389" t="str">
            <v>I_000-55-1-01.32-0062</v>
          </cell>
          <cell r="K1389">
            <v>0</v>
          </cell>
          <cell r="M1389">
            <v>2016</v>
          </cell>
          <cell r="AMY1389">
            <v>0</v>
          </cell>
          <cell r="ANA1389">
            <v>0</v>
          </cell>
          <cell r="ANV1389">
            <v>0</v>
          </cell>
          <cell r="ANX1389">
            <v>0</v>
          </cell>
          <cell r="AOH1389">
            <v>0</v>
          </cell>
          <cell r="AOI1389">
            <v>0</v>
          </cell>
        </row>
        <row r="1390">
          <cell r="C1390" t="str">
            <v>I_000-51-1-05.20-0003</v>
          </cell>
          <cell r="K1390">
            <v>2017</v>
          </cell>
          <cell r="M1390">
            <v>2017</v>
          </cell>
          <cell r="AMY1390">
            <v>0</v>
          </cell>
          <cell r="ANA1390">
            <v>0</v>
          </cell>
          <cell r="ANV1390">
            <v>0</v>
          </cell>
          <cell r="ANX1390">
            <v>0</v>
          </cell>
          <cell r="AOH1390">
            <v>0</v>
          </cell>
          <cell r="AOI1390">
            <v>0</v>
          </cell>
        </row>
        <row r="1391">
          <cell r="C1391" t="str">
            <v>I_000-52-1-05.20-0001</v>
          </cell>
          <cell r="K1391">
            <v>2017</v>
          </cell>
          <cell r="M1391">
            <v>2017</v>
          </cell>
          <cell r="AMY1391">
            <v>0</v>
          </cell>
          <cell r="ANA1391">
            <v>0</v>
          </cell>
          <cell r="ANV1391">
            <v>0</v>
          </cell>
          <cell r="ANX1391">
            <v>0</v>
          </cell>
          <cell r="AOH1391">
            <v>0</v>
          </cell>
          <cell r="AOI1391">
            <v>0</v>
          </cell>
        </row>
        <row r="1392">
          <cell r="C1392" t="str">
            <v>I_000-54-1-05.20-0001</v>
          </cell>
          <cell r="K1392">
            <v>2017</v>
          </cell>
          <cell r="M1392">
            <v>2017</v>
          </cell>
          <cell r="AMY1392">
            <v>0</v>
          </cell>
          <cell r="ANA1392">
            <v>0</v>
          </cell>
          <cell r="ANV1392">
            <v>0</v>
          </cell>
          <cell r="ANX1392">
            <v>0</v>
          </cell>
          <cell r="AOH1392">
            <v>0</v>
          </cell>
          <cell r="AOI1392">
            <v>0</v>
          </cell>
        </row>
        <row r="1393">
          <cell r="C1393" t="str">
            <v>I_000-55-1-05.20-0001</v>
          </cell>
          <cell r="K1393">
            <v>2017</v>
          </cell>
          <cell r="M1393">
            <v>2017</v>
          </cell>
          <cell r="AMY1393">
            <v>0</v>
          </cell>
          <cell r="ANA1393">
            <v>0</v>
          </cell>
          <cell r="ANV1393">
            <v>0</v>
          </cell>
          <cell r="ANX1393">
            <v>0</v>
          </cell>
          <cell r="AOH1393">
            <v>0</v>
          </cell>
          <cell r="AOI1393">
            <v>0</v>
          </cell>
        </row>
        <row r="1394">
          <cell r="C1394" t="str">
            <v>I_000-56-1-07.10-0128</v>
          </cell>
          <cell r="K1394">
            <v>2017</v>
          </cell>
          <cell r="M1394">
            <v>2017</v>
          </cell>
          <cell r="AMY1394">
            <v>0</v>
          </cell>
          <cell r="ANA1394">
            <v>0</v>
          </cell>
          <cell r="ANV1394">
            <v>0</v>
          </cell>
          <cell r="ANX1394">
            <v>0</v>
          </cell>
          <cell r="AOH1394">
            <v>0</v>
          </cell>
          <cell r="AOI1394">
            <v>0</v>
          </cell>
        </row>
        <row r="1395">
          <cell r="C1395" t="str">
            <v>I_000-56-1-07.10-0191</v>
          </cell>
          <cell r="K1395">
            <v>2017</v>
          </cell>
          <cell r="M1395">
            <v>2017</v>
          </cell>
          <cell r="AMY1395">
            <v>0</v>
          </cell>
          <cell r="ANA1395">
            <v>0</v>
          </cell>
          <cell r="ANV1395">
            <v>0</v>
          </cell>
          <cell r="ANX1395">
            <v>0</v>
          </cell>
          <cell r="AOH1395">
            <v>0</v>
          </cell>
          <cell r="AOI1395">
            <v>0</v>
          </cell>
        </row>
        <row r="1396">
          <cell r="C1396" t="str">
            <v>I_000-56-1-07.30-0113</v>
          </cell>
          <cell r="K1396">
            <v>2017</v>
          </cell>
          <cell r="M1396">
            <v>2017</v>
          </cell>
          <cell r="AMY1396">
            <v>0</v>
          </cell>
          <cell r="ANA1396">
            <v>0</v>
          </cell>
          <cell r="ANV1396">
            <v>0</v>
          </cell>
          <cell r="ANX1396">
            <v>0</v>
          </cell>
          <cell r="AOH1396">
            <v>0</v>
          </cell>
          <cell r="AOI1396">
            <v>0</v>
          </cell>
        </row>
        <row r="1397">
          <cell r="C1397" t="str">
            <v>I_000-56-1-07.30-0112</v>
          </cell>
          <cell r="K1397">
            <v>2016</v>
          </cell>
          <cell r="M1397">
            <v>2016</v>
          </cell>
          <cell r="AMY1397">
            <v>0</v>
          </cell>
          <cell r="ANA1397">
            <v>0</v>
          </cell>
          <cell r="ANV1397">
            <v>0</v>
          </cell>
          <cell r="ANX1397">
            <v>0</v>
          </cell>
          <cell r="AOH1397">
            <v>0</v>
          </cell>
          <cell r="AOI1397">
            <v>0</v>
          </cell>
        </row>
        <row r="1398">
          <cell r="C1398" t="str">
            <v>I_000-54-1-03.31-0033</v>
          </cell>
          <cell r="K1398">
            <v>0</v>
          </cell>
          <cell r="M1398">
            <v>2018</v>
          </cell>
          <cell r="AMY1398">
            <v>1.26</v>
          </cell>
          <cell r="ANA1398">
            <v>0.63</v>
          </cell>
          <cell r="ANV1398">
            <v>1.26</v>
          </cell>
          <cell r="ANX1398">
            <v>0.63</v>
          </cell>
        </row>
        <row r="1399">
          <cell r="C1399" t="str">
            <v>J_000-54-1-02.32-0001</v>
          </cell>
          <cell r="K1399">
            <v>2018</v>
          </cell>
          <cell r="M1399">
            <v>2018</v>
          </cell>
          <cell r="AMY1399">
            <v>0</v>
          </cell>
          <cell r="ANA1399">
            <v>0</v>
          </cell>
          <cell r="ANV1399">
            <v>0</v>
          </cell>
          <cell r="ANX1399">
            <v>0</v>
          </cell>
          <cell r="AOH1399">
            <v>0</v>
          </cell>
          <cell r="AOI1399">
            <v>0</v>
          </cell>
        </row>
        <row r="1400">
          <cell r="C1400" t="str">
            <v>J_000-55-2-01.41-1957</v>
          </cell>
          <cell r="K1400">
            <v>2018</v>
          </cell>
          <cell r="M1400">
            <v>2018</v>
          </cell>
          <cell r="AMY1400">
            <v>1.26</v>
          </cell>
          <cell r="ANA1400" t="str">
            <v>_</v>
          </cell>
          <cell r="ANV1400">
            <v>0</v>
          </cell>
          <cell r="ANX1400">
            <v>0</v>
          </cell>
          <cell r="AOH1400">
            <v>0</v>
          </cell>
          <cell r="AOI1400">
            <v>0</v>
          </cell>
        </row>
        <row r="1401">
          <cell r="C1401" t="str">
            <v>J_000-55-1-01.41-3369</v>
          </cell>
          <cell r="K1401">
            <v>2018</v>
          </cell>
          <cell r="M1401">
            <v>2018</v>
          </cell>
          <cell r="AMY1401">
            <v>0</v>
          </cell>
          <cell r="ANA1401">
            <v>0</v>
          </cell>
          <cell r="ANV1401">
            <v>0</v>
          </cell>
          <cell r="ANX1401">
            <v>0</v>
          </cell>
          <cell r="AOH1401">
            <v>0</v>
          </cell>
          <cell r="AOI1401">
            <v>0</v>
          </cell>
        </row>
        <row r="1402">
          <cell r="C1402" t="str">
            <v>J_000-55-1-01.41-3554</v>
          </cell>
          <cell r="K1402">
            <v>2018</v>
          </cell>
          <cell r="M1402">
            <v>2018</v>
          </cell>
          <cell r="AMY1402">
            <v>0</v>
          </cell>
          <cell r="ANA1402">
            <v>0</v>
          </cell>
          <cell r="ANV1402">
            <v>0</v>
          </cell>
          <cell r="ANX1402">
            <v>0</v>
          </cell>
          <cell r="AOH1402">
            <v>0</v>
          </cell>
          <cell r="AOI1402">
            <v>0</v>
          </cell>
        </row>
        <row r="1423">
          <cell r="ANV1423">
            <v>18485.173999999992</v>
          </cell>
          <cell r="ANX1423">
            <v>9874.0550000000021</v>
          </cell>
        </row>
        <row r="1426">
          <cell r="C1426">
            <v>1</v>
          </cell>
          <cell r="K1426">
            <v>9</v>
          </cell>
          <cell r="M1426">
            <v>11</v>
          </cell>
          <cell r="AMY1426">
            <v>1037</v>
          </cell>
          <cell r="ANA1426">
            <v>1039</v>
          </cell>
          <cell r="ANV1426">
            <v>1060</v>
          </cell>
          <cell r="ANX1426">
            <v>1062</v>
          </cell>
          <cell r="AOH1426">
            <v>1072</v>
          </cell>
          <cell r="AOI1426">
            <v>1073</v>
          </cell>
        </row>
      </sheetData>
      <sheetData sheetId="3"/>
      <sheetData sheetId="4">
        <row r="2">
          <cell r="G2" t="str">
            <v xml:space="preserve">показатель замены выключателей: 3;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topLeftCell="A43" zoomScale="85" zoomScaleNormal="85" workbookViewId="0">
      <selection activeCell="C48" sqref="C48"/>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7" t="s">
        <v>511</v>
      </c>
      <c r="B5" s="117"/>
      <c r="C5" s="117"/>
    </row>
    <row r="7" spans="1:3" s="1" customFormat="1" ht="18.95" customHeight="1" x14ac:dyDescent="0.3">
      <c r="A7" s="118" t="s">
        <v>3</v>
      </c>
      <c r="B7" s="118"/>
      <c r="C7" s="118"/>
    </row>
    <row r="9" spans="1:3" s="1" customFormat="1" ht="15.95" customHeight="1" x14ac:dyDescent="0.25">
      <c r="A9" s="117" t="s">
        <v>519</v>
      </c>
      <c r="B9" s="117"/>
      <c r="C9" s="117"/>
    </row>
    <row r="10" spans="1:3" s="1" customFormat="1" ht="15.95" customHeight="1" x14ac:dyDescent="0.25">
      <c r="A10" s="115" t="s">
        <v>4</v>
      </c>
      <c r="B10" s="115"/>
      <c r="C10" s="115"/>
    </row>
    <row r="12" spans="1:3" s="1" customFormat="1" ht="15.95" customHeight="1" x14ac:dyDescent="0.3">
      <c r="A12" s="117" t="s">
        <v>480</v>
      </c>
      <c r="B12" s="117"/>
      <c r="C12" s="117"/>
    </row>
    <row r="13" spans="1:3" s="1" customFormat="1" ht="15.95" customHeight="1" x14ac:dyDescent="0.25">
      <c r="A13" s="115" t="s">
        <v>5</v>
      </c>
      <c r="B13" s="115"/>
      <c r="C13" s="115"/>
    </row>
    <row r="15" spans="1:3" s="1" customFormat="1" ht="61.5" customHeight="1" x14ac:dyDescent="0.25">
      <c r="A15" s="114" t="s">
        <v>464</v>
      </c>
      <c r="B15" s="114"/>
      <c r="C15" s="114"/>
    </row>
    <row r="16" spans="1:3" s="1" customFormat="1" ht="15.95" customHeight="1" x14ac:dyDescent="0.25">
      <c r="A16" s="115" t="s">
        <v>6</v>
      </c>
      <c r="B16" s="115"/>
      <c r="C16" s="115"/>
    </row>
    <row r="18" spans="1:3" s="1" customFormat="1" ht="18.95" customHeight="1" x14ac:dyDescent="0.3">
      <c r="A18" s="116" t="s">
        <v>7</v>
      </c>
      <c r="B18" s="116"/>
      <c r="C18" s="116"/>
    </row>
    <row r="20" spans="1:3" s="1" customFormat="1" ht="15.95" customHeight="1" x14ac:dyDescent="0.25">
      <c r="A20" s="2" t="s">
        <v>8</v>
      </c>
      <c r="B20" s="3" t="s">
        <v>9</v>
      </c>
      <c r="C20" s="3" t="s">
        <v>10</v>
      </c>
    </row>
    <row r="21" spans="1:3" s="1" customFormat="1" ht="15.95" customHeight="1" x14ac:dyDescent="0.3">
      <c r="A21" s="4">
        <v>1</v>
      </c>
      <c r="B21" s="4">
        <v>2</v>
      </c>
      <c r="C21" s="4">
        <v>3</v>
      </c>
    </row>
    <row r="22" spans="1:3" s="1" customFormat="1" ht="56.25" customHeight="1" x14ac:dyDescent="0.25">
      <c r="A22" s="5">
        <v>1</v>
      </c>
      <c r="B22" s="2" t="s">
        <v>11</v>
      </c>
      <c r="C22" s="2" t="s">
        <v>459</v>
      </c>
    </row>
    <row r="23" spans="1:3" s="24" customFormat="1" ht="115.5" customHeight="1" x14ac:dyDescent="0.25">
      <c r="A23" s="21">
        <v>2</v>
      </c>
      <c r="B23" s="23" t="s">
        <v>12</v>
      </c>
      <c r="C23" s="23" t="s">
        <v>460</v>
      </c>
    </row>
    <row r="24" spans="1:3" ht="15.95" customHeight="1" x14ac:dyDescent="0.3">
      <c r="A24" s="2"/>
      <c r="B24" s="2"/>
      <c r="C24" s="2"/>
    </row>
    <row r="25" spans="1:3" s="1" customFormat="1" ht="48" customHeight="1" x14ac:dyDescent="0.25">
      <c r="A25" s="5">
        <v>3</v>
      </c>
      <c r="B25" s="2" t="s">
        <v>13</v>
      </c>
      <c r="C25" s="2" t="s">
        <v>14</v>
      </c>
    </row>
    <row r="26" spans="1:3" s="1" customFormat="1" ht="32.1" customHeight="1" x14ac:dyDescent="0.25">
      <c r="A26" s="5">
        <v>4</v>
      </c>
      <c r="B26" s="2" t="s">
        <v>15</v>
      </c>
      <c r="C26" s="2" t="s">
        <v>16</v>
      </c>
    </row>
    <row r="27" spans="1:3" s="1" customFormat="1" ht="48" customHeight="1" x14ac:dyDescent="0.25">
      <c r="A27" s="5">
        <v>5</v>
      </c>
      <c r="B27" s="2" t="s">
        <v>17</v>
      </c>
      <c r="C27" s="59" t="s">
        <v>507</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2" t="s">
        <v>78</v>
      </c>
    </row>
    <row r="38" spans="1:3" s="1" customFormat="1" ht="15.95" customHeight="1" x14ac:dyDescent="0.25">
      <c r="A38" s="5">
        <v>16</v>
      </c>
      <c r="B38" s="2" t="s">
        <v>30</v>
      </c>
      <c r="C38" s="2" t="s">
        <v>19</v>
      </c>
    </row>
    <row r="39" spans="1:3" ht="15.95" customHeight="1" x14ac:dyDescent="0.3">
      <c r="A39" s="2"/>
      <c r="B39" s="2"/>
      <c r="C39" s="2"/>
    </row>
    <row r="40" spans="1:3" s="24" customFormat="1" ht="65.25" customHeight="1" x14ac:dyDescent="0.25">
      <c r="A40" s="21">
        <v>17</v>
      </c>
      <c r="B40" s="23" t="s">
        <v>31</v>
      </c>
      <c r="C40" s="112" t="str">
        <f>IF(SUM(VALUE(INDEX([1]Ф24!$K$6:$K$7000,MATCH($A$12,[1]Ф24!$C$6:$C$7000,0),1)),VALUE(INDEX([1]Ф24!$M$6:$M$7000,MATCH($A$12,[1]Ф24!$C$6:$C$7000,0),1)))=0,"нд",[1]Расчет!G2)</f>
        <v xml:space="preserve">показатель замены выключателей: 3; </v>
      </c>
    </row>
    <row r="41" spans="1:3" s="1" customFormat="1" ht="95.1" customHeight="1" x14ac:dyDescent="0.25">
      <c r="A41" s="5">
        <v>18</v>
      </c>
      <c r="B41" s="2" t="s">
        <v>32</v>
      </c>
      <c r="C41" s="60" t="s">
        <v>25</v>
      </c>
    </row>
    <row r="42" spans="1:3" s="1" customFormat="1" ht="72.75" customHeight="1" x14ac:dyDescent="0.25">
      <c r="A42" s="5">
        <v>19</v>
      </c>
      <c r="B42" s="2" t="s">
        <v>33</v>
      </c>
      <c r="C42" s="113" t="str">
        <f>IF(AND(INDEX([1]Ф24!$AOH$6:$AOH$7000,MATCH($A$12,[1]Ф24!$C$6:$C$7000,0),1)&lt;&gt;"-",INDEX([1]Ф24!$AOH$6:$AOH$7000,MATCH($A$12,[1]Ф24!$C$6:$C$7000,0),1)&lt;&gt;0,INDEX([1]Ф24!$AOH$6:$AOH$7000,MATCH($A$12,[1]Ф24!$C$6:$C$7000,0),1)&lt;&gt;""),INDEX([1]Ф24!$AOH$6:$AOH$7000,MATCH($A$12,[1]Ф24!$C$6:$C$7000,0),1)&amp;", "&amp;(INDEX([1]Ф24!$AOI$6:$AOI$7000,MATCH(A12,[1]Ф24!$C$6:$C$7000,0),1)),"")</f>
        <v>2024, Распоряжение Главы Республики Коми С.А. Гапликова №90-р от 24.04.2018 (страница 63, приложение 16, раздел "Реконструкция, техническое перевооружение", строка 10)</v>
      </c>
    </row>
    <row r="43" spans="1:3" s="1" customFormat="1" ht="158.1" customHeight="1" x14ac:dyDescent="0.25">
      <c r="A43" s="5">
        <v>20</v>
      </c>
      <c r="B43" s="2" t="s">
        <v>34</v>
      </c>
      <c r="C43" s="60" t="s">
        <v>445</v>
      </c>
    </row>
    <row r="44" spans="1:3" s="1" customFormat="1" ht="78.95" customHeight="1" x14ac:dyDescent="0.25">
      <c r="A44" s="5">
        <v>21</v>
      </c>
      <c r="B44" s="2" t="s">
        <v>35</v>
      </c>
      <c r="C44" s="113" t="str">
        <f>IF(AND(INDEX([1]Ф24!$ANA$6:$ANA$7000,MATCH($A$12,[1]Ф24!$C$6:$C$7000,0),1)&lt;&gt;"-",INDEX([1]Ф24!$AMY$6:$AMY$7000,MATCH($A$12,[1]Ф24!$C$6:$C$7000,0),1)&lt;&gt;0,INDEX([1]Ф24!$ANA$6:$ANA$7000,MATCH($A$12,[1]Ф24!$C$6:$C$7000,0),1)&lt;&gt;""),INDEX([1]Ф24!$ANA$6:$ANA$7000,MATCH($A$12,[1]Ф24!$C$6:$C$7000,0),1)&amp;" (МВА)",IF(AND(INDEX([1]Ф24!$ANX$6:$ANX$7000,MATCH(A12,[1]Ф24!$C$6:$C$7000,0),1)&lt;&gt;"-",INDEX([1]Ф24!$ANV$6:$ANV$7000,MATCH(A12,[1]Ф24!$C$6:$C$7000,0),1)&lt;&gt;0,INDEX([1]Ф24!$ANX$6:$ANX$7000,MATCH(A12,[1]Ф24!$C$6:$C$7000,0),1)&lt;&gt;""),INDEX([1]Ф24!$ANX$6:$ANX$7000,MATCH(A12,[1]Ф24!$C$6:$C$7000,0),1)&amp;" (МВА)",""))</f>
        <v>6,3 (МВА)</v>
      </c>
    </row>
    <row r="45" spans="1:3" s="1" customFormat="1" ht="78.95" customHeight="1" x14ac:dyDescent="0.25">
      <c r="A45" s="5">
        <v>22</v>
      </c>
      <c r="B45" s="2" t="s">
        <v>36</v>
      </c>
      <c r="C45" s="110" t="s">
        <v>456</v>
      </c>
    </row>
    <row r="46" spans="1:3" s="1" customFormat="1" ht="78.95" customHeight="1" x14ac:dyDescent="0.25">
      <c r="A46" s="5">
        <v>23</v>
      </c>
      <c r="B46" s="2" t="s">
        <v>37</v>
      </c>
      <c r="C46" s="110" t="s">
        <v>520</v>
      </c>
    </row>
    <row r="47" spans="1:3" s="1" customFormat="1" ht="48" customHeight="1" x14ac:dyDescent="0.25">
      <c r="A47" s="5">
        <v>24</v>
      </c>
      <c r="B47" s="2" t="s">
        <v>38</v>
      </c>
      <c r="C47" s="113" t="s">
        <v>514</v>
      </c>
    </row>
    <row r="48" spans="1:3" s="1" customFormat="1" ht="48" customHeight="1" x14ac:dyDescent="0.25">
      <c r="A48" s="5">
        <v>25</v>
      </c>
      <c r="B48" s="2" t="s">
        <v>39</v>
      </c>
      <c r="C48" s="113" t="s">
        <v>515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C7" zoomScale="96" zoomScaleNormal="96" workbookViewId="0">
      <selection activeCell="O24" sqref="O24"/>
    </sheetView>
  </sheetViews>
  <sheetFormatPr defaultColWidth="8.7109375" defaultRowHeight="11.45" customHeight="1" x14ac:dyDescent="0.25"/>
  <cols>
    <col min="1" max="1" width="8.7109375" style="11" customWidth="1"/>
    <col min="2" max="2" width="42" style="11" customWidth="1"/>
    <col min="3" max="3" width="12.85546875" style="11" customWidth="1"/>
    <col min="4" max="4" width="12" style="11" customWidth="1"/>
    <col min="5" max="5" width="14.28515625" style="11" customWidth="1"/>
    <col min="6" max="6" width="16.42578125" style="11" customWidth="1"/>
    <col min="7" max="7" width="13.5703125" style="11" customWidth="1"/>
    <col min="8" max="8" width="12.140625" style="11" customWidth="1"/>
    <col min="9" max="9" width="8.7109375" style="11" customWidth="1"/>
    <col min="10" max="10" width="12.28515625" style="11" customWidth="1"/>
    <col min="11" max="11" width="8.7109375" style="11" customWidth="1"/>
    <col min="12" max="12" width="12.42578125" style="11" customWidth="1"/>
    <col min="13" max="13" width="8.7109375" style="11" customWidth="1"/>
    <col min="14" max="14" width="11.7109375" style="11" customWidth="1"/>
    <col min="15" max="15" width="8.7109375" style="11" customWidth="1"/>
    <col min="16" max="16" width="10.85546875" style="11" customWidth="1"/>
    <col min="17" max="17" width="8.7109375" style="11" customWidth="1"/>
    <col min="18" max="18" width="10.85546875" style="11" customWidth="1"/>
    <col min="19" max="20" width="8.7109375" style="11" customWidth="1"/>
    <col min="21" max="21" width="13.28515625" style="11" customWidth="1"/>
    <col min="22" max="22" width="8.7109375" style="11" customWidth="1"/>
    <col min="23" max="23" width="17.5703125" style="11" customWidth="1"/>
    <col min="24" max="24" width="10.28515625" style="11" customWidth="1"/>
    <col min="25" max="25" width="8.7109375" style="11" customWidth="1"/>
    <col min="26" max="26" width="10.7109375" style="11" customWidth="1"/>
    <col min="27" max="27" width="8.7109375" style="11" customWidth="1"/>
    <col min="28" max="28" width="12.28515625" style="11" customWidth="1"/>
    <col min="29" max="29" width="8.7109375" style="11" customWidth="1"/>
    <col min="30" max="30" width="11" style="11" customWidth="1"/>
    <col min="31" max="31" width="8.7109375" style="11" customWidth="1"/>
    <col min="32" max="32" width="12.7109375" style="11" customWidth="1"/>
    <col min="33" max="33" width="15.5703125" style="11"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7" t="s">
        <v>511</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519</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3">
      <c r="A12" s="117" t="s">
        <v>480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40.15" customHeight="1" x14ac:dyDescent="0.25">
      <c r="A15" s="114" t="s">
        <v>464</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9" ht="18.95" customHeight="1" x14ac:dyDescent="0.3">
      <c r="A18" s="120" t="s">
        <v>268</v>
      </c>
      <c r="B18" s="120"/>
      <c r="C18" s="120"/>
      <c r="D18" s="120"/>
      <c r="E18" s="120"/>
      <c r="F18" s="120"/>
      <c r="G18" s="120"/>
      <c r="H18" s="120"/>
      <c r="I18" s="120"/>
      <c r="J18" s="120"/>
      <c r="K18" s="120"/>
      <c r="L18" s="120"/>
      <c r="Q18" s="22"/>
    </row>
    <row r="20" spans="1:49" ht="15" customHeight="1" x14ac:dyDescent="0.25">
      <c r="A20" s="150" t="s">
        <v>269</v>
      </c>
      <c r="B20" s="150" t="s">
        <v>270</v>
      </c>
      <c r="C20" s="153" t="s">
        <v>271</v>
      </c>
      <c r="D20" s="153"/>
      <c r="E20" s="154" t="s">
        <v>272</v>
      </c>
      <c r="F20" s="154"/>
      <c r="G20" s="155" t="s">
        <v>483</v>
      </c>
      <c r="H20" s="158" t="s">
        <v>484</v>
      </c>
      <c r="I20" s="159"/>
      <c r="J20" s="159"/>
      <c r="K20" s="159"/>
      <c r="L20" s="158" t="s">
        <v>485</v>
      </c>
      <c r="M20" s="159"/>
      <c r="N20" s="159"/>
      <c r="O20" s="159"/>
      <c r="P20" s="158" t="s">
        <v>486</v>
      </c>
      <c r="Q20" s="159"/>
      <c r="R20" s="159"/>
      <c r="S20" s="159"/>
      <c r="T20" s="158" t="s">
        <v>487</v>
      </c>
      <c r="U20" s="159"/>
      <c r="V20" s="159"/>
      <c r="W20" s="159"/>
      <c r="X20" s="158" t="s">
        <v>488</v>
      </c>
      <c r="Y20" s="159"/>
      <c r="Z20" s="159"/>
      <c r="AA20" s="159"/>
      <c r="AB20" s="158" t="s">
        <v>489</v>
      </c>
      <c r="AC20" s="159"/>
      <c r="AD20" s="159"/>
      <c r="AE20" s="159"/>
      <c r="AF20" s="158" t="s">
        <v>490</v>
      </c>
      <c r="AG20" s="159"/>
      <c r="AH20" s="159"/>
      <c r="AI20" s="159"/>
      <c r="AJ20" s="158" t="s">
        <v>491</v>
      </c>
      <c r="AK20" s="159"/>
      <c r="AL20" s="159"/>
      <c r="AM20" s="159"/>
      <c r="AN20" s="158" t="s">
        <v>492</v>
      </c>
      <c r="AO20" s="159"/>
      <c r="AP20" s="159"/>
      <c r="AQ20" s="159"/>
      <c r="AR20" s="158" t="s">
        <v>493</v>
      </c>
      <c r="AS20" s="159"/>
      <c r="AT20" s="159"/>
      <c r="AU20" s="159"/>
      <c r="AV20" s="160" t="s">
        <v>273</v>
      </c>
      <c r="AW20" s="160"/>
    </row>
    <row r="21" spans="1:49" ht="57.95" customHeight="1" x14ac:dyDescent="0.25">
      <c r="A21" s="151"/>
      <c r="B21" s="151"/>
      <c r="C21" s="153"/>
      <c r="D21" s="153"/>
      <c r="E21" s="154"/>
      <c r="F21" s="154"/>
      <c r="G21" s="156"/>
      <c r="H21" s="153" t="s">
        <v>208</v>
      </c>
      <c r="I21" s="153"/>
      <c r="J21" s="153" t="s">
        <v>494</v>
      </c>
      <c r="K21" s="153"/>
      <c r="L21" s="153" t="s">
        <v>208</v>
      </c>
      <c r="M21" s="153"/>
      <c r="N21" s="153" t="s">
        <v>375</v>
      </c>
      <c r="O21" s="153"/>
      <c r="P21" s="153" t="s">
        <v>208</v>
      </c>
      <c r="Q21" s="153"/>
      <c r="R21" s="153" t="s">
        <v>375</v>
      </c>
      <c r="S21" s="153"/>
      <c r="T21" s="153" t="s">
        <v>208</v>
      </c>
      <c r="U21" s="153"/>
      <c r="V21" s="153" t="s">
        <v>274</v>
      </c>
      <c r="W21" s="153"/>
      <c r="X21" s="153" t="s">
        <v>208</v>
      </c>
      <c r="Y21" s="153"/>
      <c r="Z21" s="153" t="s">
        <v>274</v>
      </c>
      <c r="AA21" s="153"/>
      <c r="AB21" s="153" t="s">
        <v>208</v>
      </c>
      <c r="AC21" s="153"/>
      <c r="AD21" s="153" t="s">
        <v>274</v>
      </c>
      <c r="AE21" s="153"/>
      <c r="AF21" s="153" t="s">
        <v>208</v>
      </c>
      <c r="AG21" s="153"/>
      <c r="AH21" s="153" t="s">
        <v>274</v>
      </c>
      <c r="AI21" s="153"/>
      <c r="AJ21" s="153" t="s">
        <v>208</v>
      </c>
      <c r="AK21" s="153"/>
      <c r="AL21" s="153" t="s">
        <v>274</v>
      </c>
      <c r="AM21" s="153"/>
      <c r="AN21" s="153" t="s">
        <v>208</v>
      </c>
      <c r="AO21" s="153"/>
      <c r="AP21" s="153" t="s">
        <v>274</v>
      </c>
      <c r="AQ21" s="153"/>
      <c r="AR21" s="153" t="s">
        <v>208</v>
      </c>
      <c r="AS21" s="153"/>
      <c r="AT21" s="153" t="s">
        <v>274</v>
      </c>
      <c r="AU21" s="153"/>
      <c r="AV21" s="160"/>
      <c r="AW21" s="160"/>
    </row>
    <row r="22" spans="1:49" ht="57.95" customHeight="1" x14ac:dyDescent="0.25">
      <c r="A22" s="152"/>
      <c r="B22" s="152"/>
      <c r="C22" s="81" t="s">
        <v>208</v>
      </c>
      <c r="D22" s="81" t="s">
        <v>274</v>
      </c>
      <c r="E22" s="82" t="s">
        <v>495</v>
      </c>
      <c r="F22" s="82" t="s">
        <v>516</v>
      </c>
      <c r="G22" s="157"/>
      <c r="H22" s="83" t="s">
        <v>275</v>
      </c>
      <c r="I22" s="84" t="s">
        <v>276</v>
      </c>
      <c r="J22" s="83" t="s">
        <v>275</v>
      </c>
      <c r="K22" s="84" t="s">
        <v>276</v>
      </c>
      <c r="L22" s="83" t="s">
        <v>275</v>
      </c>
      <c r="M22" s="84" t="s">
        <v>276</v>
      </c>
      <c r="N22" s="83" t="s">
        <v>275</v>
      </c>
      <c r="O22" s="84" t="s">
        <v>276</v>
      </c>
      <c r="P22" s="83" t="s">
        <v>275</v>
      </c>
      <c r="Q22" s="84" t="s">
        <v>276</v>
      </c>
      <c r="R22" s="83" t="s">
        <v>275</v>
      </c>
      <c r="S22" s="84" t="s">
        <v>276</v>
      </c>
      <c r="T22" s="83" t="s">
        <v>275</v>
      </c>
      <c r="U22" s="84" t="s">
        <v>276</v>
      </c>
      <c r="V22" s="83" t="s">
        <v>275</v>
      </c>
      <c r="W22" s="84" t="s">
        <v>276</v>
      </c>
      <c r="X22" s="83" t="s">
        <v>275</v>
      </c>
      <c r="Y22" s="84" t="s">
        <v>276</v>
      </c>
      <c r="Z22" s="83" t="s">
        <v>275</v>
      </c>
      <c r="AA22" s="84" t="s">
        <v>276</v>
      </c>
      <c r="AB22" s="83" t="s">
        <v>275</v>
      </c>
      <c r="AC22" s="84" t="s">
        <v>276</v>
      </c>
      <c r="AD22" s="83" t="s">
        <v>275</v>
      </c>
      <c r="AE22" s="84" t="s">
        <v>276</v>
      </c>
      <c r="AF22" s="83" t="s">
        <v>275</v>
      </c>
      <c r="AG22" s="84" t="s">
        <v>276</v>
      </c>
      <c r="AH22" s="83" t="s">
        <v>275</v>
      </c>
      <c r="AI22" s="84" t="s">
        <v>276</v>
      </c>
      <c r="AJ22" s="83" t="s">
        <v>275</v>
      </c>
      <c r="AK22" s="84" t="s">
        <v>276</v>
      </c>
      <c r="AL22" s="83" t="s">
        <v>275</v>
      </c>
      <c r="AM22" s="84" t="s">
        <v>276</v>
      </c>
      <c r="AN22" s="83" t="s">
        <v>275</v>
      </c>
      <c r="AO22" s="84" t="s">
        <v>276</v>
      </c>
      <c r="AP22" s="83" t="s">
        <v>275</v>
      </c>
      <c r="AQ22" s="84" t="s">
        <v>276</v>
      </c>
      <c r="AR22" s="83" t="s">
        <v>275</v>
      </c>
      <c r="AS22" s="84" t="s">
        <v>276</v>
      </c>
      <c r="AT22" s="83" t="s">
        <v>275</v>
      </c>
      <c r="AU22" s="84" t="s">
        <v>276</v>
      </c>
      <c r="AV22" s="81" t="s">
        <v>496</v>
      </c>
      <c r="AW22" s="81" t="s">
        <v>274</v>
      </c>
    </row>
    <row r="23" spans="1:49" ht="15" customHeight="1" x14ac:dyDescent="0.3">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s="19" customFormat="1" ht="57.95" customHeight="1" x14ac:dyDescent="0.2">
      <c r="A24" s="85" t="s">
        <v>497</v>
      </c>
      <c r="B24" s="86" t="s">
        <v>277</v>
      </c>
      <c r="C24" s="87">
        <v>43.392787583800001</v>
      </c>
      <c r="D24" s="87">
        <v>44.090963979999998</v>
      </c>
      <c r="E24" s="88">
        <v>0</v>
      </c>
      <c r="F24" s="88">
        <v>44.090963979999998</v>
      </c>
      <c r="G24" s="87">
        <v>0</v>
      </c>
      <c r="H24" s="87">
        <v>0</v>
      </c>
      <c r="I24" s="89"/>
      <c r="J24" s="87">
        <v>0</v>
      </c>
      <c r="K24" s="89"/>
      <c r="L24" s="87">
        <v>0</v>
      </c>
      <c r="M24" s="89"/>
      <c r="N24" s="87">
        <v>0</v>
      </c>
      <c r="O24" s="89"/>
      <c r="P24" s="87">
        <v>0</v>
      </c>
      <c r="Q24" s="89"/>
      <c r="R24" s="87">
        <v>0</v>
      </c>
      <c r="S24" s="89"/>
      <c r="T24" s="87">
        <v>0</v>
      </c>
      <c r="U24" s="89"/>
      <c r="V24" s="87">
        <v>0</v>
      </c>
      <c r="W24" s="89"/>
      <c r="X24" s="87">
        <v>0</v>
      </c>
      <c r="Y24" s="89"/>
      <c r="Z24" s="87">
        <v>0</v>
      </c>
      <c r="AA24" s="89"/>
      <c r="AB24" s="87">
        <v>0</v>
      </c>
      <c r="AC24" s="89"/>
      <c r="AD24" s="87">
        <v>0</v>
      </c>
      <c r="AE24" s="89"/>
      <c r="AF24" s="87">
        <v>0</v>
      </c>
      <c r="AG24" s="89"/>
      <c r="AH24" s="87">
        <v>0</v>
      </c>
      <c r="AI24" s="89"/>
      <c r="AJ24" s="87">
        <v>2.4674098770000001</v>
      </c>
      <c r="AK24" s="89"/>
      <c r="AL24" s="87">
        <v>2.5070465300000002</v>
      </c>
      <c r="AM24" s="89"/>
      <c r="AN24" s="87">
        <v>40.925377706800006</v>
      </c>
      <c r="AO24" s="89"/>
      <c r="AP24" s="87">
        <v>37.632678979999994</v>
      </c>
      <c r="AQ24" s="89"/>
      <c r="AR24" s="87">
        <v>0</v>
      </c>
      <c r="AS24" s="89"/>
      <c r="AT24" s="87">
        <v>3.9512384699999998</v>
      </c>
      <c r="AU24" s="89"/>
      <c r="AV24" s="87">
        <v>43.392787583800008</v>
      </c>
      <c r="AW24" s="87">
        <v>44.090963979999991</v>
      </c>
    </row>
    <row r="25" spans="1:49" ht="15" customHeight="1" x14ac:dyDescent="0.25">
      <c r="A25" s="90" t="s">
        <v>278</v>
      </c>
      <c r="B25" s="91" t="s">
        <v>279</v>
      </c>
      <c r="C25" s="92"/>
      <c r="D25" s="87"/>
      <c r="E25" s="88"/>
      <c r="F25" s="88"/>
      <c r="G25" s="87"/>
      <c r="H25" s="87"/>
      <c r="I25" s="89"/>
      <c r="J25" s="87"/>
      <c r="K25" s="89"/>
      <c r="L25" s="87"/>
      <c r="M25" s="89"/>
      <c r="N25" s="87"/>
      <c r="O25" s="89"/>
      <c r="P25" s="87"/>
      <c r="Q25" s="89"/>
      <c r="R25" s="87"/>
      <c r="S25" s="89"/>
      <c r="T25" s="87"/>
      <c r="U25" s="89"/>
      <c r="V25" s="87"/>
      <c r="W25" s="89"/>
      <c r="X25" s="87"/>
      <c r="Y25" s="89"/>
      <c r="Z25" s="87"/>
      <c r="AA25" s="89"/>
      <c r="AB25" s="87"/>
      <c r="AC25" s="89"/>
      <c r="AD25" s="87"/>
      <c r="AE25" s="89"/>
      <c r="AF25" s="87"/>
      <c r="AG25" s="89"/>
      <c r="AH25" s="87"/>
      <c r="AI25" s="89"/>
      <c r="AJ25" s="87"/>
      <c r="AK25" s="89"/>
      <c r="AL25" s="87"/>
      <c r="AM25" s="89"/>
      <c r="AN25" s="87"/>
      <c r="AO25" s="89"/>
      <c r="AP25" s="87"/>
      <c r="AQ25" s="89"/>
      <c r="AR25" s="87"/>
      <c r="AS25" s="89"/>
      <c r="AT25" s="87"/>
      <c r="AU25" s="89"/>
      <c r="AV25" s="87"/>
      <c r="AW25" s="87"/>
    </row>
    <row r="26" spans="1:49" ht="29.1" customHeight="1" x14ac:dyDescent="0.25">
      <c r="A26" s="90" t="s">
        <v>280</v>
      </c>
      <c r="B26" s="91" t="s">
        <v>281</v>
      </c>
      <c r="C26" s="93"/>
      <c r="D26" s="87"/>
      <c r="E26" s="88"/>
      <c r="F26" s="88"/>
      <c r="G26" s="87"/>
      <c r="H26" s="87"/>
      <c r="I26" s="89"/>
      <c r="J26" s="87"/>
      <c r="K26" s="89"/>
      <c r="L26" s="87"/>
      <c r="M26" s="89"/>
      <c r="N26" s="87"/>
      <c r="O26" s="89"/>
      <c r="P26" s="87"/>
      <c r="Q26" s="89"/>
      <c r="R26" s="87"/>
      <c r="S26" s="89"/>
      <c r="T26" s="87"/>
      <c r="U26" s="89"/>
      <c r="V26" s="87"/>
      <c r="W26" s="89"/>
      <c r="X26" s="87"/>
      <c r="Y26" s="89"/>
      <c r="Z26" s="87"/>
      <c r="AA26" s="89"/>
      <c r="AB26" s="87"/>
      <c r="AC26" s="89"/>
      <c r="AD26" s="87"/>
      <c r="AE26" s="89"/>
      <c r="AF26" s="87"/>
      <c r="AG26" s="89"/>
      <c r="AH26" s="87"/>
      <c r="AI26" s="89"/>
      <c r="AJ26" s="87"/>
      <c r="AK26" s="89"/>
      <c r="AL26" s="87"/>
      <c r="AM26" s="89"/>
      <c r="AN26" s="87"/>
      <c r="AO26" s="89"/>
      <c r="AP26" s="87"/>
      <c r="AQ26" s="89"/>
      <c r="AR26" s="87"/>
      <c r="AS26" s="89"/>
      <c r="AT26" s="87"/>
      <c r="AU26" s="89"/>
      <c r="AV26" s="87"/>
      <c r="AW26" s="87"/>
    </row>
    <row r="27" spans="1:49" ht="44.1" customHeight="1" x14ac:dyDescent="0.25">
      <c r="A27" s="90" t="s">
        <v>282</v>
      </c>
      <c r="B27" s="91" t="s">
        <v>283</v>
      </c>
      <c r="C27" s="93">
        <v>43.392787583800008</v>
      </c>
      <c r="D27" s="87">
        <v>44.090963979999998</v>
      </c>
      <c r="E27" s="88"/>
      <c r="F27" s="88"/>
      <c r="G27" s="87">
        <v>0</v>
      </c>
      <c r="H27" s="87">
        <v>0</v>
      </c>
      <c r="I27" s="89"/>
      <c r="J27" s="87">
        <v>0</v>
      </c>
      <c r="K27" s="89"/>
      <c r="L27" s="87">
        <v>0</v>
      </c>
      <c r="M27" s="89"/>
      <c r="N27" s="87">
        <v>0</v>
      </c>
      <c r="O27" s="89"/>
      <c r="P27" s="87">
        <v>0</v>
      </c>
      <c r="Q27" s="89"/>
      <c r="R27" s="87">
        <v>0</v>
      </c>
      <c r="S27" s="89"/>
      <c r="T27" s="87">
        <v>0</v>
      </c>
      <c r="U27" s="89"/>
      <c r="V27" s="87">
        <v>0</v>
      </c>
      <c r="W27" s="89"/>
      <c r="X27" s="87">
        <v>0</v>
      </c>
      <c r="Y27" s="89"/>
      <c r="Z27" s="87">
        <v>0</v>
      </c>
      <c r="AA27" s="89"/>
      <c r="AB27" s="87">
        <v>0</v>
      </c>
      <c r="AC27" s="89"/>
      <c r="AD27" s="87">
        <v>0</v>
      </c>
      <c r="AE27" s="89"/>
      <c r="AF27" s="87">
        <v>0</v>
      </c>
      <c r="AG27" s="89"/>
      <c r="AH27" s="87">
        <v>0</v>
      </c>
      <c r="AI27" s="89"/>
      <c r="AJ27" s="87">
        <v>2.4674098770000001</v>
      </c>
      <c r="AK27" s="89"/>
      <c r="AL27" s="87">
        <v>2.5070465300000002</v>
      </c>
      <c r="AM27" s="89"/>
      <c r="AN27" s="87">
        <v>40.925377706800006</v>
      </c>
      <c r="AO27" s="89"/>
      <c r="AP27" s="87">
        <v>37.632678979999994</v>
      </c>
      <c r="AQ27" s="89"/>
      <c r="AR27" s="87">
        <v>0</v>
      </c>
      <c r="AS27" s="89"/>
      <c r="AT27" s="87">
        <v>3.9512384699999998</v>
      </c>
      <c r="AU27" s="89"/>
      <c r="AV27" s="87">
        <v>43.392787583800008</v>
      </c>
      <c r="AW27" s="87">
        <v>44.090963979999991</v>
      </c>
    </row>
    <row r="28" spans="1:49" ht="15" customHeight="1" x14ac:dyDescent="0.25">
      <c r="A28" s="90" t="s">
        <v>284</v>
      </c>
      <c r="B28" s="91" t="s">
        <v>285</v>
      </c>
      <c r="C28" s="93">
        <v>0</v>
      </c>
      <c r="D28" s="87">
        <v>0</v>
      </c>
      <c r="E28" s="88"/>
      <c r="F28" s="88"/>
      <c r="G28" s="87">
        <v>0</v>
      </c>
      <c r="H28" s="87">
        <v>0</v>
      </c>
      <c r="I28" s="89"/>
      <c r="J28" s="87">
        <v>0</v>
      </c>
      <c r="K28" s="89"/>
      <c r="L28" s="87">
        <v>0</v>
      </c>
      <c r="M28" s="89"/>
      <c r="N28" s="87">
        <v>0</v>
      </c>
      <c r="O28" s="89"/>
      <c r="P28" s="87">
        <v>0</v>
      </c>
      <c r="Q28" s="89"/>
      <c r="R28" s="87">
        <v>0</v>
      </c>
      <c r="S28" s="89"/>
      <c r="T28" s="87">
        <v>0</v>
      </c>
      <c r="U28" s="89"/>
      <c r="V28" s="87">
        <v>0</v>
      </c>
      <c r="W28" s="89"/>
      <c r="X28" s="87">
        <v>0</v>
      </c>
      <c r="Y28" s="89"/>
      <c r="Z28" s="87">
        <v>0</v>
      </c>
      <c r="AA28" s="89"/>
      <c r="AB28" s="87">
        <v>0</v>
      </c>
      <c r="AC28" s="89"/>
      <c r="AD28" s="87">
        <v>0</v>
      </c>
      <c r="AE28" s="89"/>
      <c r="AF28" s="87">
        <v>0</v>
      </c>
      <c r="AG28" s="89"/>
      <c r="AH28" s="87">
        <v>0</v>
      </c>
      <c r="AI28" s="89"/>
      <c r="AJ28" s="87">
        <v>0</v>
      </c>
      <c r="AK28" s="89"/>
      <c r="AL28" s="87">
        <v>0</v>
      </c>
      <c r="AM28" s="89"/>
      <c r="AN28" s="87">
        <v>0</v>
      </c>
      <c r="AO28" s="89"/>
      <c r="AP28" s="87">
        <v>0</v>
      </c>
      <c r="AQ28" s="89"/>
      <c r="AR28" s="87">
        <v>0</v>
      </c>
      <c r="AS28" s="89"/>
      <c r="AT28" s="87">
        <v>0</v>
      </c>
      <c r="AU28" s="89"/>
      <c r="AV28" s="87">
        <v>0</v>
      </c>
      <c r="AW28" s="87">
        <v>0</v>
      </c>
    </row>
    <row r="29" spans="1:49" ht="15" customHeight="1" x14ac:dyDescent="0.25">
      <c r="A29" s="90" t="s">
        <v>286</v>
      </c>
      <c r="B29" s="94" t="s">
        <v>287</v>
      </c>
      <c r="C29" s="93">
        <v>0</v>
      </c>
      <c r="D29" s="87">
        <v>0</v>
      </c>
      <c r="E29" s="88"/>
      <c r="F29" s="88"/>
      <c r="G29" s="87">
        <v>0</v>
      </c>
      <c r="H29" s="87">
        <v>0</v>
      </c>
      <c r="I29" s="89"/>
      <c r="J29" s="87">
        <v>0</v>
      </c>
      <c r="K29" s="89"/>
      <c r="L29" s="87">
        <v>0</v>
      </c>
      <c r="M29" s="89"/>
      <c r="N29" s="87">
        <v>0</v>
      </c>
      <c r="O29" s="89"/>
      <c r="P29" s="87">
        <v>0</v>
      </c>
      <c r="Q29" s="89"/>
      <c r="R29" s="87">
        <v>0</v>
      </c>
      <c r="S29" s="89"/>
      <c r="T29" s="87">
        <v>0</v>
      </c>
      <c r="U29" s="89"/>
      <c r="V29" s="87">
        <v>0</v>
      </c>
      <c r="W29" s="89"/>
      <c r="X29" s="87">
        <v>0</v>
      </c>
      <c r="Y29" s="89"/>
      <c r="Z29" s="87">
        <v>0</v>
      </c>
      <c r="AA29" s="89"/>
      <c r="AB29" s="87">
        <v>0</v>
      </c>
      <c r="AC29" s="89"/>
      <c r="AD29" s="87">
        <v>0</v>
      </c>
      <c r="AE29" s="89"/>
      <c r="AF29" s="87">
        <v>0</v>
      </c>
      <c r="AG29" s="89"/>
      <c r="AH29" s="87">
        <v>0</v>
      </c>
      <c r="AI29" s="89"/>
      <c r="AJ29" s="87">
        <v>0</v>
      </c>
      <c r="AK29" s="89"/>
      <c r="AL29" s="87">
        <v>0</v>
      </c>
      <c r="AM29" s="89"/>
      <c r="AN29" s="87">
        <v>0</v>
      </c>
      <c r="AO29" s="89"/>
      <c r="AP29" s="87">
        <v>0</v>
      </c>
      <c r="AQ29" s="89"/>
      <c r="AR29" s="87">
        <v>0</v>
      </c>
      <c r="AS29" s="89"/>
      <c r="AT29" s="87">
        <v>0</v>
      </c>
      <c r="AU29" s="89"/>
      <c r="AV29" s="87">
        <v>0</v>
      </c>
      <c r="AW29" s="87">
        <v>0</v>
      </c>
    </row>
    <row r="30" spans="1:49" s="19" customFormat="1" ht="57.95" customHeight="1" x14ac:dyDescent="0.2">
      <c r="A30" s="85" t="s">
        <v>498</v>
      </c>
      <c r="B30" s="86" t="s">
        <v>288</v>
      </c>
      <c r="C30" s="87">
        <v>37.109200000000008</v>
      </c>
      <c r="D30" s="87">
        <v>37.109200000000001</v>
      </c>
      <c r="E30" s="88">
        <v>0</v>
      </c>
      <c r="F30" s="88">
        <v>37.109200000000001</v>
      </c>
      <c r="G30" s="87">
        <v>0</v>
      </c>
      <c r="H30" s="87">
        <v>0</v>
      </c>
      <c r="I30" s="89"/>
      <c r="J30" s="87">
        <v>0</v>
      </c>
      <c r="K30" s="89"/>
      <c r="L30" s="87">
        <v>0</v>
      </c>
      <c r="M30" s="89"/>
      <c r="N30" s="87">
        <v>0</v>
      </c>
      <c r="O30" s="89"/>
      <c r="P30" s="87">
        <v>0</v>
      </c>
      <c r="Q30" s="89"/>
      <c r="R30" s="87">
        <v>0</v>
      </c>
      <c r="S30" s="89"/>
      <c r="T30" s="87">
        <v>0</v>
      </c>
      <c r="U30" s="89"/>
      <c r="V30" s="87">
        <v>0</v>
      </c>
      <c r="W30" s="89"/>
      <c r="X30" s="87">
        <v>0</v>
      </c>
      <c r="Y30" s="89"/>
      <c r="Z30" s="87">
        <v>0</v>
      </c>
      <c r="AA30" s="89"/>
      <c r="AB30" s="87">
        <v>0</v>
      </c>
      <c r="AC30" s="89"/>
      <c r="AD30" s="87">
        <v>0</v>
      </c>
      <c r="AE30" s="89"/>
      <c r="AF30" s="87">
        <v>0</v>
      </c>
      <c r="AG30" s="89"/>
      <c r="AH30" s="87">
        <v>0</v>
      </c>
      <c r="AI30" s="89"/>
      <c r="AJ30" s="87">
        <v>2.1106799999999999</v>
      </c>
      <c r="AK30" s="89"/>
      <c r="AL30" s="87">
        <v>2.1106799999999999</v>
      </c>
      <c r="AM30" s="89"/>
      <c r="AN30" s="87">
        <v>34.998520000000006</v>
      </c>
      <c r="AO30" s="89"/>
      <c r="AP30" s="87">
        <v>34.998520000000006</v>
      </c>
      <c r="AQ30" s="89"/>
      <c r="AR30" s="87">
        <v>0</v>
      </c>
      <c r="AS30" s="89"/>
      <c r="AT30" s="87">
        <v>0</v>
      </c>
      <c r="AU30" s="89"/>
      <c r="AV30" s="87">
        <v>37.109200000000008</v>
      </c>
      <c r="AW30" s="87">
        <v>37.109200000000008</v>
      </c>
    </row>
    <row r="31" spans="1:49" ht="15" customHeight="1" x14ac:dyDescent="0.25">
      <c r="A31" s="85" t="s">
        <v>289</v>
      </c>
      <c r="B31" s="91" t="s">
        <v>290</v>
      </c>
      <c r="C31" s="87">
        <v>1.9818326500000001</v>
      </c>
      <c r="D31" s="87">
        <v>1.9818326500000001</v>
      </c>
      <c r="E31" s="88"/>
      <c r="F31" s="88"/>
      <c r="G31" s="87"/>
      <c r="H31" s="87"/>
      <c r="I31" s="89"/>
      <c r="J31" s="87"/>
      <c r="K31" s="89"/>
      <c r="L31" s="87"/>
      <c r="M31" s="89"/>
      <c r="N31" s="87"/>
      <c r="O31" s="89"/>
      <c r="P31" s="87"/>
      <c r="Q31" s="89"/>
      <c r="R31" s="87"/>
      <c r="S31" s="89"/>
      <c r="T31" s="87"/>
      <c r="U31" s="89"/>
      <c r="V31" s="87"/>
      <c r="W31" s="89"/>
      <c r="X31" s="87"/>
      <c r="Y31" s="89"/>
      <c r="Z31" s="87"/>
      <c r="AA31" s="89"/>
      <c r="AB31" s="87"/>
      <c r="AC31" s="89"/>
      <c r="AD31" s="87"/>
      <c r="AE31" s="89"/>
      <c r="AF31" s="87"/>
      <c r="AG31" s="89"/>
      <c r="AH31" s="87"/>
      <c r="AI31" s="89"/>
      <c r="AJ31" s="87"/>
      <c r="AK31" s="89"/>
      <c r="AL31" s="87"/>
      <c r="AM31" s="89"/>
      <c r="AN31" s="87"/>
      <c r="AO31" s="89"/>
      <c r="AP31" s="87"/>
      <c r="AQ31" s="89"/>
      <c r="AR31" s="87"/>
      <c r="AS31" s="89"/>
      <c r="AT31" s="87"/>
      <c r="AU31" s="89"/>
      <c r="AV31" s="87"/>
      <c r="AW31" s="87"/>
    </row>
    <row r="32" spans="1:49" ht="29.1" customHeight="1" x14ac:dyDescent="0.25">
      <c r="A32" s="85" t="s">
        <v>291</v>
      </c>
      <c r="B32" s="91" t="s">
        <v>292</v>
      </c>
      <c r="C32" s="87">
        <v>9.0175400000000003</v>
      </c>
      <c r="D32" s="87">
        <v>9.0175400000000003</v>
      </c>
      <c r="E32" s="88"/>
      <c r="F32" s="88"/>
      <c r="G32" s="87"/>
      <c r="H32" s="87"/>
      <c r="I32" s="89"/>
      <c r="J32" s="87"/>
      <c r="K32" s="89"/>
      <c r="L32" s="87"/>
      <c r="M32" s="89"/>
      <c r="N32" s="87"/>
      <c r="O32" s="89"/>
      <c r="P32" s="87"/>
      <c r="Q32" s="89"/>
      <c r="R32" s="87"/>
      <c r="S32" s="89"/>
      <c r="T32" s="87"/>
      <c r="U32" s="89"/>
      <c r="V32" s="87"/>
      <c r="W32" s="89"/>
      <c r="X32" s="87"/>
      <c r="Y32" s="89"/>
      <c r="Z32" s="87"/>
      <c r="AA32" s="89"/>
      <c r="AB32" s="87"/>
      <c r="AC32" s="89"/>
      <c r="AD32" s="87"/>
      <c r="AE32" s="89"/>
      <c r="AF32" s="87"/>
      <c r="AG32" s="89"/>
      <c r="AH32" s="87"/>
      <c r="AI32" s="89"/>
      <c r="AJ32" s="87"/>
      <c r="AK32" s="89"/>
      <c r="AL32" s="87"/>
      <c r="AM32" s="89"/>
      <c r="AN32" s="87"/>
      <c r="AO32" s="89"/>
      <c r="AP32" s="87"/>
      <c r="AQ32" s="89"/>
      <c r="AR32" s="87"/>
      <c r="AS32" s="89"/>
      <c r="AT32" s="87"/>
      <c r="AU32" s="89"/>
      <c r="AV32" s="87"/>
      <c r="AW32" s="87"/>
    </row>
    <row r="33" spans="1:49" ht="15" customHeight="1" x14ac:dyDescent="0.25">
      <c r="A33" s="85" t="s">
        <v>293</v>
      </c>
      <c r="B33" s="91" t="s">
        <v>294</v>
      </c>
      <c r="C33" s="87">
        <v>17.13081</v>
      </c>
      <c r="D33" s="87">
        <v>17.13081</v>
      </c>
      <c r="E33" s="88"/>
      <c r="F33" s="88"/>
      <c r="G33" s="87"/>
      <c r="H33" s="87"/>
      <c r="I33" s="89"/>
      <c r="J33" s="87"/>
      <c r="K33" s="89"/>
      <c r="L33" s="87"/>
      <c r="M33" s="89"/>
      <c r="N33" s="87"/>
      <c r="O33" s="89"/>
      <c r="P33" s="87"/>
      <c r="Q33" s="89"/>
      <c r="R33" s="87"/>
      <c r="S33" s="89"/>
      <c r="T33" s="87"/>
      <c r="U33" s="89"/>
      <c r="V33" s="87"/>
      <c r="W33" s="89"/>
      <c r="X33" s="87"/>
      <c r="Y33" s="89"/>
      <c r="Z33" s="87"/>
      <c r="AA33" s="89"/>
      <c r="AB33" s="87"/>
      <c r="AC33" s="89"/>
      <c r="AD33" s="87"/>
      <c r="AE33" s="89"/>
      <c r="AF33" s="87"/>
      <c r="AG33" s="89"/>
      <c r="AH33" s="87"/>
      <c r="AI33" s="89"/>
      <c r="AJ33" s="87"/>
      <c r="AK33" s="89"/>
      <c r="AL33" s="87"/>
      <c r="AM33" s="89"/>
      <c r="AN33" s="87"/>
      <c r="AO33" s="89"/>
      <c r="AP33" s="87"/>
      <c r="AQ33" s="89"/>
      <c r="AR33" s="87"/>
      <c r="AS33" s="89"/>
      <c r="AT33" s="87"/>
      <c r="AU33" s="89"/>
      <c r="AV33" s="87"/>
      <c r="AW33" s="87"/>
    </row>
    <row r="34" spans="1:49" ht="15" customHeight="1" x14ac:dyDescent="0.25">
      <c r="A34" s="85" t="s">
        <v>295</v>
      </c>
      <c r="B34" s="91" t="s">
        <v>296</v>
      </c>
      <c r="C34" s="87">
        <v>8.9790173500000048</v>
      </c>
      <c r="D34" s="87">
        <v>8.9790173500000048</v>
      </c>
      <c r="E34" s="88"/>
      <c r="F34" s="88"/>
      <c r="G34" s="87"/>
      <c r="H34" s="87"/>
      <c r="I34" s="89"/>
      <c r="J34" s="87"/>
      <c r="K34" s="89"/>
      <c r="L34" s="87"/>
      <c r="M34" s="89"/>
      <c r="N34" s="87"/>
      <c r="O34" s="89"/>
      <c r="P34" s="87"/>
      <c r="Q34" s="89"/>
      <c r="R34" s="87"/>
      <c r="S34" s="89"/>
      <c r="T34" s="87"/>
      <c r="U34" s="89"/>
      <c r="V34" s="87"/>
      <c r="W34" s="89"/>
      <c r="X34" s="87"/>
      <c r="Y34" s="89"/>
      <c r="Z34" s="87"/>
      <c r="AA34" s="89"/>
      <c r="AB34" s="87"/>
      <c r="AC34" s="89"/>
      <c r="AD34" s="87"/>
      <c r="AE34" s="89"/>
      <c r="AF34" s="87"/>
      <c r="AG34" s="89"/>
      <c r="AH34" s="87"/>
      <c r="AI34" s="89"/>
      <c r="AJ34" s="87"/>
      <c r="AK34" s="89"/>
      <c r="AL34" s="87"/>
      <c r="AM34" s="89"/>
      <c r="AN34" s="87"/>
      <c r="AO34" s="89"/>
      <c r="AP34" s="87"/>
      <c r="AQ34" s="89"/>
      <c r="AR34" s="87"/>
      <c r="AS34" s="89"/>
      <c r="AT34" s="87"/>
      <c r="AU34" s="89"/>
      <c r="AV34" s="87"/>
      <c r="AW34" s="87"/>
    </row>
    <row r="35" spans="1:49" s="19" customFormat="1" ht="44.1" customHeight="1" x14ac:dyDescent="0.25">
      <c r="A35" s="85" t="s">
        <v>499</v>
      </c>
      <c r="B35" s="86" t="s">
        <v>500</v>
      </c>
      <c r="C35" s="92"/>
      <c r="D35" s="93"/>
      <c r="E35" s="95"/>
      <c r="F35" s="95"/>
      <c r="G35" s="93"/>
      <c r="H35" s="92"/>
      <c r="I35" s="31"/>
      <c r="J35" s="92"/>
      <c r="K35" s="31"/>
      <c r="L35" s="92"/>
      <c r="M35" s="31"/>
      <c r="N35" s="92"/>
      <c r="O35" s="31"/>
      <c r="P35" s="92"/>
      <c r="Q35" s="34"/>
      <c r="R35" s="92"/>
      <c r="S35" s="34"/>
      <c r="T35" s="93"/>
      <c r="U35" s="34"/>
      <c r="V35" s="93"/>
      <c r="W35" s="34"/>
      <c r="X35" s="93"/>
      <c r="Y35" s="34"/>
      <c r="Z35" s="93"/>
      <c r="AA35" s="34"/>
      <c r="AB35" s="93"/>
      <c r="AC35" s="34"/>
      <c r="AD35" s="93"/>
      <c r="AE35" s="34"/>
      <c r="AF35" s="93"/>
      <c r="AG35" s="34"/>
      <c r="AH35" s="93"/>
      <c r="AI35" s="34"/>
      <c r="AJ35" s="93"/>
      <c r="AK35" s="34"/>
      <c r="AL35" s="93"/>
      <c r="AM35" s="34"/>
      <c r="AN35" s="93"/>
      <c r="AO35" s="34"/>
      <c r="AP35" s="93"/>
      <c r="AQ35" s="34"/>
      <c r="AR35" s="93"/>
      <c r="AS35" s="34"/>
      <c r="AT35" s="93"/>
      <c r="AU35" s="34"/>
      <c r="AV35" s="93"/>
      <c r="AW35" s="96"/>
    </row>
    <row r="36" spans="1:49" s="11" customFormat="1" ht="29.1" customHeight="1" x14ac:dyDescent="0.25">
      <c r="A36" s="90" t="s">
        <v>297</v>
      </c>
      <c r="B36" s="97" t="s">
        <v>298</v>
      </c>
      <c r="C36" s="98">
        <v>0</v>
      </c>
      <c r="D36" s="98">
        <v>0</v>
      </c>
      <c r="E36" s="99"/>
      <c r="F36" s="99"/>
      <c r="G36" s="98">
        <v>0</v>
      </c>
      <c r="H36" s="98">
        <v>0</v>
      </c>
      <c r="I36" s="100" t="s">
        <v>130</v>
      </c>
      <c r="J36" s="98">
        <v>0</v>
      </c>
      <c r="K36" s="100" t="s">
        <v>130</v>
      </c>
      <c r="L36" s="98">
        <v>0</v>
      </c>
      <c r="M36" s="100" t="s">
        <v>130</v>
      </c>
      <c r="N36" s="98">
        <v>0</v>
      </c>
      <c r="O36" s="100" t="s">
        <v>130</v>
      </c>
      <c r="P36" s="98">
        <v>0</v>
      </c>
      <c r="Q36" s="100" t="s">
        <v>130</v>
      </c>
      <c r="R36" s="98">
        <v>0</v>
      </c>
      <c r="S36" s="100" t="s">
        <v>130</v>
      </c>
      <c r="T36" s="98">
        <v>0</v>
      </c>
      <c r="U36" s="100" t="s">
        <v>130</v>
      </c>
      <c r="V36" s="98">
        <v>0</v>
      </c>
      <c r="W36" s="100" t="s">
        <v>130</v>
      </c>
      <c r="X36" s="98">
        <v>0</v>
      </c>
      <c r="Y36" s="100" t="s">
        <v>130</v>
      </c>
      <c r="Z36" s="98">
        <v>0</v>
      </c>
      <c r="AA36" s="100" t="s">
        <v>130</v>
      </c>
      <c r="AB36" s="98">
        <v>0</v>
      </c>
      <c r="AC36" s="100" t="s">
        <v>130</v>
      </c>
      <c r="AD36" s="98">
        <v>0</v>
      </c>
      <c r="AE36" s="100" t="s">
        <v>130</v>
      </c>
      <c r="AF36" s="98">
        <v>0</v>
      </c>
      <c r="AG36" s="100" t="s">
        <v>130</v>
      </c>
      <c r="AH36" s="98">
        <v>0</v>
      </c>
      <c r="AI36" s="100" t="s">
        <v>130</v>
      </c>
      <c r="AJ36" s="98">
        <v>0</v>
      </c>
      <c r="AK36" s="100" t="s">
        <v>130</v>
      </c>
      <c r="AL36" s="98">
        <v>0</v>
      </c>
      <c r="AM36" s="100" t="s">
        <v>130</v>
      </c>
      <c r="AN36" s="98">
        <v>0</v>
      </c>
      <c r="AO36" s="100" t="s">
        <v>130</v>
      </c>
      <c r="AP36" s="98">
        <v>0</v>
      </c>
      <c r="AQ36" s="100" t="s">
        <v>130</v>
      </c>
      <c r="AR36" s="98">
        <v>0</v>
      </c>
      <c r="AS36" s="100" t="s">
        <v>130</v>
      </c>
      <c r="AT36" s="98">
        <v>0</v>
      </c>
      <c r="AU36" s="34"/>
      <c r="AV36" s="87">
        <v>0</v>
      </c>
      <c r="AW36" s="87">
        <v>0</v>
      </c>
    </row>
    <row r="37" spans="1:49" s="11" customFormat="1" ht="29.1" customHeight="1" x14ac:dyDescent="0.25">
      <c r="A37" s="90" t="s">
        <v>299</v>
      </c>
      <c r="B37" s="97" t="s">
        <v>300</v>
      </c>
      <c r="C37" s="98">
        <v>0</v>
      </c>
      <c r="D37" s="98">
        <v>0</v>
      </c>
      <c r="E37" s="99"/>
      <c r="F37" s="99"/>
      <c r="G37" s="98">
        <v>0</v>
      </c>
      <c r="H37" s="98">
        <v>0</v>
      </c>
      <c r="I37" s="100" t="s">
        <v>130</v>
      </c>
      <c r="J37" s="98">
        <v>0</v>
      </c>
      <c r="K37" s="100" t="s">
        <v>130</v>
      </c>
      <c r="L37" s="98">
        <v>0</v>
      </c>
      <c r="M37" s="100" t="s">
        <v>130</v>
      </c>
      <c r="N37" s="98">
        <v>0</v>
      </c>
      <c r="O37" s="100" t="s">
        <v>130</v>
      </c>
      <c r="P37" s="98">
        <v>0</v>
      </c>
      <c r="Q37" s="100" t="s">
        <v>130</v>
      </c>
      <c r="R37" s="98">
        <v>0</v>
      </c>
      <c r="S37" s="100" t="s">
        <v>130</v>
      </c>
      <c r="T37" s="98">
        <v>0</v>
      </c>
      <c r="U37" s="100" t="s">
        <v>130</v>
      </c>
      <c r="V37" s="98">
        <v>0</v>
      </c>
      <c r="W37" s="100" t="s">
        <v>130</v>
      </c>
      <c r="X37" s="98">
        <v>0</v>
      </c>
      <c r="Y37" s="100" t="s">
        <v>130</v>
      </c>
      <c r="Z37" s="98">
        <v>0</v>
      </c>
      <c r="AA37" s="100" t="s">
        <v>130</v>
      </c>
      <c r="AB37" s="98">
        <v>0</v>
      </c>
      <c r="AC37" s="100" t="s">
        <v>130</v>
      </c>
      <c r="AD37" s="98">
        <v>0</v>
      </c>
      <c r="AE37" s="100" t="s">
        <v>130</v>
      </c>
      <c r="AF37" s="98">
        <v>0</v>
      </c>
      <c r="AG37" s="100" t="s">
        <v>130</v>
      </c>
      <c r="AH37" s="98">
        <v>0</v>
      </c>
      <c r="AI37" s="100" t="s">
        <v>130</v>
      </c>
      <c r="AJ37" s="98">
        <v>0</v>
      </c>
      <c r="AK37" s="100" t="s">
        <v>130</v>
      </c>
      <c r="AL37" s="98">
        <v>0</v>
      </c>
      <c r="AM37" s="100" t="s">
        <v>130</v>
      </c>
      <c r="AN37" s="98">
        <v>0</v>
      </c>
      <c r="AO37" s="100" t="s">
        <v>130</v>
      </c>
      <c r="AP37" s="98">
        <v>0</v>
      </c>
      <c r="AQ37" s="100" t="s">
        <v>130</v>
      </c>
      <c r="AR37" s="98">
        <v>0</v>
      </c>
      <c r="AS37" s="100" t="s">
        <v>130</v>
      </c>
      <c r="AT37" s="98">
        <v>0</v>
      </c>
      <c r="AU37" s="34"/>
      <c r="AV37" s="87">
        <v>0</v>
      </c>
      <c r="AW37" s="87">
        <v>0</v>
      </c>
    </row>
    <row r="38" spans="1:49" s="11" customFormat="1" ht="15" customHeight="1" x14ac:dyDescent="0.25">
      <c r="A38" s="90" t="s">
        <v>301</v>
      </c>
      <c r="B38" s="97" t="s">
        <v>302</v>
      </c>
      <c r="C38" s="98">
        <v>0</v>
      </c>
      <c r="D38" s="98">
        <v>0</v>
      </c>
      <c r="E38" s="99"/>
      <c r="F38" s="99"/>
      <c r="G38" s="98">
        <v>0</v>
      </c>
      <c r="H38" s="98">
        <v>0</v>
      </c>
      <c r="I38" s="100" t="s">
        <v>130</v>
      </c>
      <c r="J38" s="98">
        <v>0</v>
      </c>
      <c r="K38" s="100" t="s">
        <v>130</v>
      </c>
      <c r="L38" s="98">
        <v>0</v>
      </c>
      <c r="M38" s="100" t="s">
        <v>130</v>
      </c>
      <c r="N38" s="98">
        <v>0</v>
      </c>
      <c r="O38" s="100" t="s">
        <v>130</v>
      </c>
      <c r="P38" s="98">
        <v>0</v>
      </c>
      <c r="Q38" s="100" t="s">
        <v>130</v>
      </c>
      <c r="R38" s="98">
        <v>0</v>
      </c>
      <c r="S38" s="100" t="s">
        <v>130</v>
      </c>
      <c r="T38" s="98">
        <v>0</v>
      </c>
      <c r="U38" s="100" t="s">
        <v>130</v>
      </c>
      <c r="V38" s="98">
        <v>0</v>
      </c>
      <c r="W38" s="100" t="s">
        <v>130</v>
      </c>
      <c r="X38" s="98">
        <v>0</v>
      </c>
      <c r="Y38" s="100" t="s">
        <v>130</v>
      </c>
      <c r="Z38" s="98">
        <v>0</v>
      </c>
      <c r="AA38" s="100" t="s">
        <v>130</v>
      </c>
      <c r="AB38" s="98">
        <v>0</v>
      </c>
      <c r="AC38" s="100" t="s">
        <v>130</v>
      </c>
      <c r="AD38" s="98">
        <v>0</v>
      </c>
      <c r="AE38" s="100" t="s">
        <v>130</v>
      </c>
      <c r="AF38" s="98">
        <v>0</v>
      </c>
      <c r="AG38" s="100" t="s">
        <v>130</v>
      </c>
      <c r="AH38" s="98">
        <v>0</v>
      </c>
      <c r="AI38" s="100" t="s">
        <v>130</v>
      </c>
      <c r="AJ38" s="98">
        <v>0</v>
      </c>
      <c r="AK38" s="100" t="s">
        <v>130</v>
      </c>
      <c r="AL38" s="98">
        <v>0</v>
      </c>
      <c r="AM38" s="100" t="s">
        <v>130</v>
      </c>
      <c r="AN38" s="98">
        <v>0</v>
      </c>
      <c r="AO38" s="100" t="s">
        <v>130</v>
      </c>
      <c r="AP38" s="98">
        <v>0</v>
      </c>
      <c r="AQ38" s="100" t="s">
        <v>130</v>
      </c>
      <c r="AR38" s="98">
        <v>0</v>
      </c>
      <c r="AS38" s="100" t="s">
        <v>130</v>
      </c>
      <c r="AT38" s="98">
        <v>0</v>
      </c>
      <c r="AU38" s="34"/>
      <c r="AV38" s="87">
        <v>0</v>
      </c>
      <c r="AW38" s="87">
        <v>0</v>
      </c>
    </row>
    <row r="39" spans="1:49" s="11" customFormat="1" ht="29.1" customHeight="1" x14ac:dyDescent="0.25">
      <c r="A39" s="90" t="s">
        <v>303</v>
      </c>
      <c r="B39" s="91" t="s">
        <v>304</v>
      </c>
      <c r="C39" s="98">
        <v>0</v>
      </c>
      <c r="D39" s="98">
        <v>0</v>
      </c>
      <c r="E39" s="99"/>
      <c r="F39" s="99"/>
      <c r="G39" s="98">
        <v>0</v>
      </c>
      <c r="H39" s="98">
        <v>0</v>
      </c>
      <c r="I39" s="100" t="s">
        <v>130</v>
      </c>
      <c r="J39" s="98">
        <v>0</v>
      </c>
      <c r="K39" s="100" t="s">
        <v>130</v>
      </c>
      <c r="L39" s="98">
        <v>0</v>
      </c>
      <c r="M39" s="100" t="s">
        <v>130</v>
      </c>
      <c r="N39" s="98">
        <v>0</v>
      </c>
      <c r="O39" s="100" t="s">
        <v>130</v>
      </c>
      <c r="P39" s="98">
        <v>0</v>
      </c>
      <c r="Q39" s="100" t="s">
        <v>130</v>
      </c>
      <c r="R39" s="98">
        <v>0</v>
      </c>
      <c r="S39" s="100" t="s">
        <v>130</v>
      </c>
      <c r="T39" s="98">
        <v>0</v>
      </c>
      <c r="U39" s="100" t="s">
        <v>130</v>
      </c>
      <c r="V39" s="98">
        <v>0</v>
      </c>
      <c r="W39" s="100" t="s">
        <v>130</v>
      </c>
      <c r="X39" s="98">
        <v>0</v>
      </c>
      <c r="Y39" s="100" t="s">
        <v>130</v>
      </c>
      <c r="Z39" s="98">
        <v>0</v>
      </c>
      <c r="AA39" s="100" t="s">
        <v>130</v>
      </c>
      <c r="AB39" s="98">
        <v>0</v>
      </c>
      <c r="AC39" s="100" t="s">
        <v>130</v>
      </c>
      <c r="AD39" s="98">
        <v>0</v>
      </c>
      <c r="AE39" s="100" t="s">
        <v>130</v>
      </c>
      <c r="AF39" s="98">
        <v>0</v>
      </c>
      <c r="AG39" s="100" t="s">
        <v>130</v>
      </c>
      <c r="AH39" s="98">
        <v>0</v>
      </c>
      <c r="AI39" s="100" t="s">
        <v>130</v>
      </c>
      <c r="AJ39" s="98">
        <v>0</v>
      </c>
      <c r="AK39" s="100" t="s">
        <v>130</v>
      </c>
      <c r="AL39" s="98">
        <v>0</v>
      </c>
      <c r="AM39" s="100" t="s">
        <v>130</v>
      </c>
      <c r="AN39" s="98">
        <v>0</v>
      </c>
      <c r="AO39" s="100" t="s">
        <v>130</v>
      </c>
      <c r="AP39" s="98">
        <v>0</v>
      </c>
      <c r="AQ39" s="100" t="s">
        <v>130</v>
      </c>
      <c r="AR39" s="98">
        <v>0</v>
      </c>
      <c r="AS39" s="100" t="s">
        <v>130</v>
      </c>
      <c r="AT39" s="98">
        <v>0</v>
      </c>
      <c r="AU39" s="34"/>
      <c r="AV39" s="87">
        <v>0</v>
      </c>
      <c r="AW39" s="87">
        <v>0</v>
      </c>
    </row>
    <row r="40" spans="1:49" s="11" customFormat="1" ht="29.1" customHeight="1" x14ac:dyDescent="0.25">
      <c r="A40" s="90" t="s">
        <v>305</v>
      </c>
      <c r="B40" s="91" t="s">
        <v>306</v>
      </c>
      <c r="C40" s="98">
        <v>0</v>
      </c>
      <c r="D40" s="98">
        <v>0</v>
      </c>
      <c r="E40" s="99"/>
      <c r="F40" s="99"/>
      <c r="G40" s="98">
        <v>0</v>
      </c>
      <c r="H40" s="98">
        <v>0</v>
      </c>
      <c r="I40" s="100" t="s">
        <v>130</v>
      </c>
      <c r="J40" s="98">
        <v>0</v>
      </c>
      <c r="K40" s="100" t="s">
        <v>130</v>
      </c>
      <c r="L40" s="98">
        <v>0</v>
      </c>
      <c r="M40" s="100" t="s">
        <v>130</v>
      </c>
      <c r="N40" s="98">
        <v>0</v>
      </c>
      <c r="O40" s="100" t="s">
        <v>130</v>
      </c>
      <c r="P40" s="98">
        <v>0</v>
      </c>
      <c r="Q40" s="100" t="s">
        <v>130</v>
      </c>
      <c r="R40" s="98">
        <v>0</v>
      </c>
      <c r="S40" s="100" t="s">
        <v>130</v>
      </c>
      <c r="T40" s="98">
        <v>0</v>
      </c>
      <c r="U40" s="100" t="s">
        <v>130</v>
      </c>
      <c r="V40" s="98">
        <v>0</v>
      </c>
      <c r="W40" s="100" t="s">
        <v>130</v>
      </c>
      <c r="X40" s="98">
        <v>0</v>
      </c>
      <c r="Y40" s="100" t="s">
        <v>130</v>
      </c>
      <c r="Z40" s="98">
        <v>0</v>
      </c>
      <c r="AA40" s="100" t="s">
        <v>130</v>
      </c>
      <c r="AB40" s="98">
        <v>0</v>
      </c>
      <c r="AC40" s="100" t="s">
        <v>130</v>
      </c>
      <c r="AD40" s="98">
        <v>0</v>
      </c>
      <c r="AE40" s="100" t="s">
        <v>130</v>
      </c>
      <c r="AF40" s="98">
        <v>0</v>
      </c>
      <c r="AG40" s="100" t="s">
        <v>130</v>
      </c>
      <c r="AH40" s="98">
        <v>0</v>
      </c>
      <c r="AI40" s="100" t="s">
        <v>130</v>
      </c>
      <c r="AJ40" s="98">
        <v>0</v>
      </c>
      <c r="AK40" s="100" t="s">
        <v>130</v>
      </c>
      <c r="AL40" s="98">
        <v>0</v>
      </c>
      <c r="AM40" s="100" t="s">
        <v>130</v>
      </c>
      <c r="AN40" s="98">
        <v>0</v>
      </c>
      <c r="AO40" s="100" t="s">
        <v>130</v>
      </c>
      <c r="AP40" s="98">
        <v>0</v>
      </c>
      <c r="AQ40" s="100" t="s">
        <v>130</v>
      </c>
      <c r="AR40" s="98">
        <v>0</v>
      </c>
      <c r="AS40" s="100" t="s">
        <v>130</v>
      </c>
      <c r="AT40" s="98">
        <v>0</v>
      </c>
      <c r="AU40" s="34"/>
      <c r="AV40" s="87">
        <v>0</v>
      </c>
      <c r="AW40" s="96">
        <v>0</v>
      </c>
    </row>
    <row r="41" spans="1:49" s="11" customFormat="1" ht="15" customHeight="1" x14ac:dyDescent="0.25">
      <c r="A41" s="90" t="s">
        <v>307</v>
      </c>
      <c r="B41" s="91" t="s">
        <v>308</v>
      </c>
      <c r="C41" s="98">
        <v>0</v>
      </c>
      <c r="D41" s="98">
        <v>0</v>
      </c>
      <c r="E41" s="99"/>
      <c r="F41" s="99"/>
      <c r="G41" s="98">
        <v>0</v>
      </c>
      <c r="H41" s="98">
        <v>0</v>
      </c>
      <c r="I41" s="100" t="s">
        <v>130</v>
      </c>
      <c r="J41" s="98">
        <v>0</v>
      </c>
      <c r="K41" s="100" t="s">
        <v>130</v>
      </c>
      <c r="L41" s="98">
        <v>0</v>
      </c>
      <c r="M41" s="100" t="s">
        <v>130</v>
      </c>
      <c r="N41" s="98">
        <v>0</v>
      </c>
      <c r="O41" s="100" t="s">
        <v>130</v>
      </c>
      <c r="P41" s="98">
        <v>0</v>
      </c>
      <c r="Q41" s="100" t="s">
        <v>130</v>
      </c>
      <c r="R41" s="98">
        <v>0</v>
      </c>
      <c r="S41" s="100" t="s">
        <v>130</v>
      </c>
      <c r="T41" s="98">
        <v>0</v>
      </c>
      <c r="U41" s="100" t="s">
        <v>130</v>
      </c>
      <c r="V41" s="98">
        <v>0</v>
      </c>
      <c r="W41" s="100" t="s">
        <v>130</v>
      </c>
      <c r="X41" s="98">
        <v>0</v>
      </c>
      <c r="Y41" s="100" t="s">
        <v>130</v>
      </c>
      <c r="Z41" s="98">
        <v>0</v>
      </c>
      <c r="AA41" s="100" t="s">
        <v>130</v>
      </c>
      <c r="AB41" s="98">
        <v>0</v>
      </c>
      <c r="AC41" s="100" t="s">
        <v>130</v>
      </c>
      <c r="AD41" s="98">
        <v>0</v>
      </c>
      <c r="AE41" s="100" t="s">
        <v>130</v>
      </c>
      <c r="AF41" s="98">
        <v>0</v>
      </c>
      <c r="AG41" s="100" t="s">
        <v>130</v>
      </c>
      <c r="AH41" s="98">
        <v>0</v>
      </c>
      <c r="AI41" s="100" t="s">
        <v>130</v>
      </c>
      <c r="AJ41" s="98">
        <v>0</v>
      </c>
      <c r="AK41" s="100" t="s">
        <v>130</v>
      </c>
      <c r="AL41" s="98">
        <v>0</v>
      </c>
      <c r="AM41" s="100" t="s">
        <v>130</v>
      </c>
      <c r="AN41" s="98">
        <v>0</v>
      </c>
      <c r="AO41" s="100" t="s">
        <v>130</v>
      </c>
      <c r="AP41" s="98">
        <v>0</v>
      </c>
      <c r="AQ41" s="100" t="s">
        <v>130</v>
      </c>
      <c r="AR41" s="98">
        <v>0</v>
      </c>
      <c r="AS41" s="100" t="s">
        <v>130</v>
      </c>
      <c r="AT41" s="98">
        <v>0</v>
      </c>
      <c r="AU41" s="34"/>
      <c r="AV41" s="87">
        <v>0</v>
      </c>
      <c r="AW41" s="96">
        <v>0</v>
      </c>
    </row>
    <row r="42" spans="1:49" s="11" customFormat="1" ht="15" customHeight="1" x14ac:dyDescent="0.25">
      <c r="A42" s="90" t="s">
        <v>309</v>
      </c>
      <c r="B42" s="97" t="s">
        <v>501</v>
      </c>
      <c r="C42" s="98">
        <v>15</v>
      </c>
      <c r="D42" s="98">
        <v>15</v>
      </c>
      <c r="E42" s="99"/>
      <c r="F42" s="99"/>
      <c r="G42" s="98">
        <v>0</v>
      </c>
      <c r="H42" s="98">
        <v>0</v>
      </c>
      <c r="I42" s="100" t="s">
        <v>130</v>
      </c>
      <c r="J42" s="98">
        <v>0</v>
      </c>
      <c r="K42" s="100" t="s">
        <v>130</v>
      </c>
      <c r="L42" s="98">
        <v>0</v>
      </c>
      <c r="M42" s="100" t="s">
        <v>130</v>
      </c>
      <c r="N42" s="98">
        <v>0</v>
      </c>
      <c r="O42" s="100" t="s">
        <v>130</v>
      </c>
      <c r="P42" s="98">
        <v>0</v>
      </c>
      <c r="Q42" s="100" t="s">
        <v>130</v>
      </c>
      <c r="R42" s="98">
        <v>0</v>
      </c>
      <c r="S42" s="100" t="s">
        <v>130</v>
      </c>
      <c r="T42" s="98">
        <v>0</v>
      </c>
      <c r="U42" s="100" t="s">
        <v>130</v>
      </c>
      <c r="V42" s="98">
        <v>0</v>
      </c>
      <c r="W42" s="100" t="s">
        <v>130</v>
      </c>
      <c r="X42" s="98">
        <v>0</v>
      </c>
      <c r="Y42" s="100" t="s">
        <v>130</v>
      </c>
      <c r="Z42" s="98">
        <v>0</v>
      </c>
      <c r="AA42" s="100" t="s">
        <v>130</v>
      </c>
      <c r="AB42" s="98">
        <v>0</v>
      </c>
      <c r="AC42" s="100" t="s">
        <v>130</v>
      </c>
      <c r="AD42" s="98">
        <v>0</v>
      </c>
      <c r="AE42" s="100" t="s">
        <v>130</v>
      </c>
      <c r="AF42" s="98">
        <v>0</v>
      </c>
      <c r="AG42" s="100" t="s">
        <v>130</v>
      </c>
      <c r="AH42" s="98">
        <v>0</v>
      </c>
      <c r="AI42" s="100" t="s">
        <v>130</v>
      </c>
      <c r="AJ42" s="98">
        <v>0</v>
      </c>
      <c r="AK42" s="100" t="s">
        <v>130</v>
      </c>
      <c r="AL42" s="98">
        <v>0</v>
      </c>
      <c r="AM42" s="100" t="s">
        <v>130</v>
      </c>
      <c r="AN42" s="98">
        <v>15</v>
      </c>
      <c r="AO42" s="100">
        <v>4</v>
      </c>
      <c r="AP42" s="98">
        <v>15</v>
      </c>
      <c r="AQ42" s="100">
        <v>4</v>
      </c>
      <c r="AR42" s="98">
        <v>0</v>
      </c>
      <c r="AS42" s="100" t="s">
        <v>130</v>
      </c>
      <c r="AT42" s="98">
        <v>0</v>
      </c>
      <c r="AU42" s="101"/>
      <c r="AV42" s="87">
        <v>15</v>
      </c>
      <c r="AW42" s="96">
        <v>15</v>
      </c>
    </row>
    <row r="43" spans="1:49" ht="29.1" customHeight="1" x14ac:dyDescent="0.25">
      <c r="A43" s="85" t="s">
        <v>502</v>
      </c>
      <c r="B43" s="86" t="s">
        <v>310</v>
      </c>
      <c r="C43" s="92"/>
      <c r="D43" s="93"/>
      <c r="E43" s="95"/>
      <c r="F43" s="95"/>
      <c r="G43" s="93"/>
      <c r="H43" s="92"/>
      <c r="I43" s="31"/>
      <c r="J43" s="92"/>
      <c r="K43" s="31"/>
      <c r="L43" s="92"/>
      <c r="M43" s="31"/>
      <c r="N43" s="92"/>
      <c r="O43" s="31"/>
      <c r="P43" s="92"/>
      <c r="Q43" s="34"/>
      <c r="R43" s="92"/>
      <c r="S43" s="34"/>
      <c r="T43" s="93"/>
      <c r="U43" s="34"/>
      <c r="V43" s="93"/>
      <c r="W43" s="34"/>
      <c r="X43" s="93"/>
      <c r="Y43" s="34"/>
      <c r="Z43" s="93"/>
      <c r="AA43" s="34"/>
      <c r="AB43" s="93"/>
      <c r="AC43" s="34"/>
      <c r="AD43" s="93"/>
      <c r="AE43" s="34"/>
      <c r="AF43" s="93"/>
      <c r="AG43" s="34"/>
      <c r="AH43" s="93"/>
      <c r="AI43" s="34"/>
      <c r="AJ43" s="93"/>
      <c r="AK43" s="34"/>
      <c r="AL43" s="93"/>
      <c r="AM43" s="34"/>
      <c r="AN43" s="93"/>
      <c r="AO43" s="34"/>
      <c r="AP43" s="93"/>
      <c r="AQ43" s="34"/>
      <c r="AR43" s="93"/>
      <c r="AS43" s="34"/>
      <c r="AT43" s="93"/>
      <c r="AU43" s="34"/>
      <c r="AV43" s="87"/>
      <c r="AW43" s="87"/>
    </row>
    <row r="44" spans="1:49" s="11" customFormat="1" ht="15" customHeight="1" x14ac:dyDescent="0.25">
      <c r="A44" s="90" t="s">
        <v>311</v>
      </c>
      <c r="B44" s="91" t="s">
        <v>312</v>
      </c>
      <c r="C44" s="102">
        <v>0</v>
      </c>
      <c r="D44" s="102">
        <v>0</v>
      </c>
      <c r="E44" s="103"/>
      <c r="F44" s="103"/>
      <c r="G44" s="102">
        <v>0</v>
      </c>
      <c r="H44" s="102">
        <v>0</v>
      </c>
      <c r="I44" s="100" t="s">
        <v>130</v>
      </c>
      <c r="J44" s="102">
        <v>0</v>
      </c>
      <c r="K44" s="100" t="s">
        <v>130</v>
      </c>
      <c r="L44" s="102">
        <v>0</v>
      </c>
      <c r="M44" s="100" t="s">
        <v>130</v>
      </c>
      <c r="N44" s="102">
        <v>0</v>
      </c>
      <c r="O44" s="100" t="s">
        <v>130</v>
      </c>
      <c r="P44" s="102">
        <v>0</v>
      </c>
      <c r="Q44" s="100" t="s">
        <v>130</v>
      </c>
      <c r="R44" s="102">
        <v>0</v>
      </c>
      <c r="S44" s="100" t="s">
        <v>130</v>
      </c>
      <c r="T44" s="102">
        <v>0</v>
      </c>
      <c r="U44" s="100" t="s">
        <v>130</v>
      </c>
      <c r="V44" s="102">
        <v>0</v>
      </c>
      <c r="W44" s="100" t="s">
        <v>130</v>
      </c>
      <c r="X44" s="102">
        <v>0</v>
      </c>
      <c r="Y44" s="100" t="s">
        <v>130</v>
      </c>
      <c r="Z44" s="102">
        <v>0</v>
      </c>
      <c r="AA44" s="100" t="s">
        <v>130</v>
      </c>
      <c r="AB44" s="102">
        <v>0</v>
      </c>
      <c r="AC44" s="100" t="s">
        <v>130</v>
      </c>
      <c r="AD44" s="102">
        <v>0</v>
      </c>
      <c r="AE44" s="100" t="s">
        <v>130</v>
      </c>
      <c r="AF44" s="102">
        <v>0</v>
      </c>
      <c r="AG44" s="100" t="s">
        <v>130</v>
      </c>
      <c r="AH44" s="102">
        <v>0</v>
      </c>
      <c r="AI44" s="100" t="s">
        <v>130</v>
      </c>
      <c r="AJ44" s="102">
        <v>0</v>
      </c>
      <c r="AK44" s="100" t="s">
        <v>130</v>
      </c>
      <c r="AL44" s="102">
        <v>0</v>
      </c>
      <c r="AM44" s="100" t="s">
        <v>130</v>
      </c>
      <c r="AN44" s="102">
        <v>0</v>
      </c>
      <c r="AO44" s="100" t="s">
        <v>130</v>
      </c>
      <c r="AP44" s="102">
        <v>0</v>
      </c>
      <c r="AQ44" s="100" t="s">
        <v>130</v>
      </c>
      <c r="AR44" s="102">
        <v>0</v>
      </c>
      <c r="AS44" s="100" t="s">
        <v>130</v>
      </c>
      <c r="AT44" s="102">
        <v>0</v>
      </c>
      <c r="AU44" s="100" t="s">
        <v>130</v>
      </c>
      <c r="AV44" s="87">
        <v>0</v>
      </c>
      <c r="AW44" s="87">
        <v>0</v>
      </c>
    </row>
    <row r="45" spans="1:49" s="11" customFormat="1" ht="29.1" customHeight="1" x14ac:dyDescent="0.25">
      <c r="A45" s="90" t="s">
        <v>313</v>
      </c>
      <c r="B45" s="91" t="s">
        <v>300</v>
      </c>
      <c r="C45" s="102">
        <v>0</v>
      </c>
      <c r="D45" s="102">
        <v>0</v>
      </c>
      <c r="E45" s="103"/>
      <c r="F45" s="103"/>
      <c r="G45" s="102">
        <v>0</v>
      </c>
      <c r="H45" s="102">
        <v>0</v>
      </c>
      <c r="I45" s="100" t="s">
        <v>130</v>
      </c>
      <c r="J45" s="102">
        <v>0</v>
      </c>
      <c r="K45" s="100" t="s">
        <v>130</v>
      </c>
      <c r="L45" s="102">
        <v>0</v>
      </c>
      <c r="M45" s="100" t="s">
        <v>130</v>
      </c>
      <c r="N45" s="102">
        <v>0</v>
      </c>
      <c r="O45" s="100" t="s">
        <v>130</v>
      </c>
      <c r="P45" s="102">
        <v>0</v>
      </c>
      <c r="Q45" s="100" t="s">
        <v>130</v>
      </c>
      <c r="R45" s="102">
        <v>0</v>
      </c>
      <c r="S45" s="100" t="s">
        <v>130</v>
      </c>
      <c r="T45" s="102">
        <v>0</v>
      </c>
      <c r="U45" s="100" t="s">
        <v>130</v>
      </c>
      <c r="V45" s="102">
        <v>0</v>
      </c>
      <c r="W45" s="100" t="s">
        <v>130</v>
      </c>
      <c r="X45" s="102">
        <v>0</v>
      </c>
      <c r="Y45" s="100" t="s">
        <v>130</v>
      </c>
      <c r="Z45" s="102">
        <v>0</v>
      </c>
      <c r="AA45" s="100" t="s">
        <v>130</v>
      </c>
      <c r="AB45" s="102">
        <v>0</v>
      </c>
      <c r="AC45" s="100" t="s">
        <v>130</v>
      </c>
      <c r="AD45" s="102">
        <v>0</v>
      </c>
      <c r="AE45" s="100" t="s">
        <v>130</v>
      </c>
      <c r="AF45" s="102">
        <v>0</v>
      </c>
      <c r="AG45" s="100" t="s">
        <v>130</v>
      </c>
      <c r="AH45" s="102">
        <v>0</v>
      </c>
      <c r="AI45" s="100" t="s">
        <v>130</v>
      </c>
      <c r="AJ45" s="102">
        <v>0</v>
      </c>
      <c r="AK45" s="100" t="s">
        <v>130</v>
      </c>
      <c r="AL45" s="102">
        <v>0</v>
      </c>
      <c r="AM45" s="100" t="s">
        <v>130</v>
      </c>
      <c r="AN45" s="102">
        <v>0</v>
      </c>
      <c r="AO45" s="100" t="s">
        <v>130</v>
      </c>
      <c r="AP45" s="102">
        <v>0</v>
      </c>
      <c r="AQ45" s="100" t="s">
        <v>130</v>
      </c>
      <c r="AR45" s="102">
        <v>0</v>
      </c>
      <c r="AS45" s="100" t="s">
        <v>130</v>
      </c>
      <c r="AT45" s="102">
        <v>0</v>
      </c>
      <c r="AU45" s="100" t="s">
        <v>130</v>
      </c>
      <c r="AV45" s="87">
        <v>0</v>
      </c>
      <c r="AW45" s="87">
        <v>0</v>
      </c>
    </row>
    <row r="46" spans="1:49" s="11" customFormat="1" ht="15" customHeight="1" x14ac:dyDescent="0.25">
      <c r="A46" s="90" t="s">
        <v>314</v>
      </c>
      <c r="B46" s="91" t="s">
        <v>302</v>
      </c>
      <c r="C46" s="102">
        <v>0</v>
      </c>
      <c r="D46" s="102">
        <v>0</v>
      </c>
      <c r="E46" s="103"/>
      <c r="F46" s="103"/>
      <c r="G46" s="102">
        <v>0</v>
      </c>
      <c r="H46" s="102">
        <v>0</v>
      </c>
      <c r="I46" s="100" t="s">
        <v>130</v>
      </c>
      <c r="J46" s="102">
        <v>0</v>
      </c>
      <c r="K46" s="100" t="s">
        <v>130</v>
      </c>
      <c r="L46" s="102">
        <v>0</v>
      </c>
      <c r="M46" s="100" t="s">
        <v>130</v>
      </c>
      <c r="N46" s="102">
        <v>0</v>
      </c>
      <c r="O46" s="100" t="s">
        <v>130</v>
      </c>
      <c r="P46" s="102">
        <v>0</v>
      </c>
      <c r="Q46" s="100" t="s">
        <v>130</v>
      </c>
      <c r="R46" s="102">
        <v>0</v>
      </c>
      <c r="S46" s="100" t="s">
        <v>130</v>
      </c>
      <c r="T46" s="102">
        <v>0</v>
      </c>
      <c r="U46" s="100" t="s">
        <v>130</v>
      </c>
      <c r="V46" s="102">
        <v>0</v>
      </c>
      <c r="W46" s="100" t="s">
        <v>130</v>
      </c>
      <c r="X46" s="102">
        <v>0</v>
      </c>
      <c r="Y46" s="100" t="s">
        <v>130</v>
      </c>
      <c r="Z46" s="102">
        <v>0</v>
      </c>
      <c r="AA46" s="100" t="s">
        <v>130</v>
      </c>
      <c r="AB46" s="102">
        <v>0</v>
      </c>
      <c r="AC46" s="100" t="s">
        <v>130</v>
      </c>
      <c r="AD46" s="102">
        <v>0</v>
      </c>
      <c r="AE46" s="100" t="s">
        <v>130</v>
      </c>
      <c r="AF46" s="102">
        <v>0</v>
      </c>
      <c r="AG46" s="100" t="s">
        <v>130</v>
      </c>
      <c r="AH46" s="102">
        <v>0</v>
      </c>
      <c r="AI46" s="100" t="s">
        <v>130</v>
      </c>
      <c r="AJ46" s="102">
        <v>0</v>
      </c>
      <c r="AK46" s="100" t="s">
        <v>130</v>
      </c>
      <c r="AL46" s="102">
        <v>0</v>
      </c>
      <c r="AM46" s="100" t="s">
        <v>130</v>
      </c>
      <c r="AN46" s="102">
        <v>0</v>
      </c>
      <c r="AO46" s="100" t="s">
        <v>130</v>
      </c>
      <c r="AP46" s="102">
        <v>0</v>
      </c>
      <c r="AQ46" s="100" t="s">
        <v>130</v>
      </c>
      <c r="AR46" s="102">
        <v>0</v>
      </c>
      <c r="AS46" s="100" t="s">
        <v>130</v>
      </c>
      <c r="AT46" s="102">
        <v>0</v>
      </c>
      <c r="AU46" s="100" t="s">
        <v>130</v>
      </c>
      <c r="AV46" s="87">
        <v>0</v>
      </c>
      <c r="AW46" s="87">
        <v>0</v>
      </c>
    </row>
    <row r="47" spans="1:49" s="11" customFormat="1" ht="29.1" customHeight="1" x14ac:dyDescent="0.25">
      <c r="A47" s="90" t="s">
        <v>315</v>
      </c>
      <c r="B47" s="91" t="s">
        <v>304</v>
      </c>
      <c r="C47" s="102">
        <v>0</v>
      </c>
      <c r="D47" s="102">
        <v>0</v>
      </c>
      <c r="E47" s="104"/>
      <c r="F47" s="104"/>
      <c r="G47" s="102">
        <v>0</v>
      </c>
      <c r="H47" s="102">
        <v>0</v>
      </c>
      <c r="I47" s="100" t="s">
        <v>130</v>
      </c>
      <c r="J47" s="102">
        <v>0</v>
      </c>
      <c r="K47" s="100" t="s">
        <v>130</v>
      </c>
      <c r="L47" s="102">
        <v>0</v>
      </c>
      <c r="M47" s="100" t="s">
        <v>130</v>
      </c>
      <c r="N47" s="102">
        <v>0</v>
      </c>
      <c r="O47" s="100" t="s">
        <v>130</v>
      </c>
      <c r="P47" s="102">
        <v>0</v>
      </c>
      <c r="Q47" s="100" t="s">
        <v>130</v>
      </c>
      <c r="R47" s="102">
        <v>0</v>
      </c>
      <c r="S47" s="100" t="s">
        <v>130</v>
      </c>
      <c r="T47" s="102">
        <v>0</v>
      </c>
      <c r="U47" s="100" t="s">
        <v>130</v>
      </c>
      <c r="V47" s="102">
        <v>0</v>
      </c>
      <c r="W47" s="100" t="s">
        <v>130</v>
      </c>
      <c r="X47" s="102">
        <v>0</v>
      </c>
      <c r="Y47" s="100" t="s">
        <v>130</v>
      </c>
      <c r="Z47" s="102">
        <v>0</v>
      </c>
      <c r="AA47" s="100" t="s">
        <v>130</v>
      </c>
      <c r="AB47" s="102">
        <v>0</v>
      </c>
      <c r="AC47" s="100" t="s">
        <v>130</v>
      </c>
      <c r="AD47" s="102">
        <v>0</v>
      </c>
      <c r="AE47" s="100" t="s">
        <v>130</v>
      </c>
      <c r="AF47" s="102">
        <v>0</v>
      </c>
      <c r="AG47" s="100" t="s">
        <v>130</v>
      </c>
      <c r="AH47" s="102">
        <v>0</v>
      </c>
      <c r="AI47" s="100" t="s">
        <v>130</v>
      </c>
      <c r="AJ47" s="102">
        <v>0</v>
      </c>
      <c r="AK47" s="100" t="s">
        <v>130</v>
      </c>
      <c r="AL47" s="102">
        <v>0</v>
      </c>
      <c r="AM47" s="100" t="s">
        <v>130</v>
      </c>
      <c r="AN47" s="102">
        <v>0</v>
      </c>
      <c r="AO47" s="100" t="s">
        <v>130</v>
      </c>
      <c r="AP47" s="102">
        <v>0</v>
      </c>
      <c r="AQ47" s="100" t="s">
        <v>130</v>
      </c>
      <c r="AR47" s="102">
        <v>0</v>
      </c>
      <c r="AS47" s="100" t="s">
        <v>130</v>
      </c>
      <c r="AT47" s="102">
        <v>0</v>
      </c>
      <c r="AU47" s="100" t="s">
        <v>130</v>
      </c>
      <c r="AV47" s="87">
        <v>0</v>
      </c>
      <c r="AW47" s="87">
        <v>0</v>
      </c>
    </row>
    <row r="48" spans="1:49" s="11" customFormat="1" ht="29.1" customHeight="1" x14ac:dyDescent="0.25">
      <c r="A48" s="90" t="s">
        <v>316</v>
      </c>
      <c r="B48" s="91" t="s">
        <v>306</v>
      </c>
      <c r="C48" s="102">
        <v>0</v>
      </c>
      <c r="D48" s="102">
        <v>0</v>
      </c>
      <c r="E48" s="104"/>
      <c r="F48" s="104"/>
      <c r="G48" s="102">
        <v>0</v>
      </c>
      <c r="H48" s="102">
        <v>0</v>
      </c>
      <c r="I48" s="100" t="s">
        <v>130</v>
      </c>
      <c r="J48" s="102">
        <v>0</v>
      </c>
      <c r="K48" s="100" t="s">
        <v>130</v>
      </c>
      <c r="L48" s="102">
        <v>0</v>
      </c>
      <c r="M48" s="100" t="s">
        <v>130</v>
      </c>
      <c r="N48" s="102">
        <v>0</v>
      </c>
      <c r="O48" s="100" t="s">
        <v>130</v>
      </c>
      <c r="P48" s="102">
        <v>0</v>
      </c>
      <c r="Q48" s="100" t="s">
        <v>130</v>
      </c>
      <c r="R48" s="102">
        <v>0</v>
      </c>
      <c r="S48" s="100" t="s">
        <v>130</v>
      </c>
      <c r="T48" s="102">
        <v>0</v>
      </c>
      <c r="U48" s="100" t="s">
        <v>130</v>
      </c>
      <c r="V48" s="102">
        <v>0</v>
      </c>
      <c r="W48" s="100" t="s">
        <v>130</v>
      </c>
      <c r="X48" s="102">
        <v>0</v>
      </c>
      <c r="Y48" s="100" t="s">
        <v>130</v>
      </c>
      <c r="Z48" s="102">
        <v>0</v>
      </c>
      <c r="AA48" s="100" t="s">
        <v>130</v>
      </c>
      <c r="AB48" s="102">
        <v>0</v>
      </c>
      <c r="AC48" s="100" t="s">
        <v>130</v>
      </c>
      <c r="AD48" s="102">
        <v>0</v>
      </c>
      <c r="AE48" s="100" t="s">
        <v>130</v>
      </c>
      <c r="AF48" s="102">
        <v>0</v>
      </c>
      <c r="AG48" s="100" t="s">
        <v>130</v>
      </c>
      <c r="AH48" s="102">
        <v>0</v>
      </c>
      <c r="AI48" s="100" t="s">
        <v>130</v>
      </c>
      <c r="AJ48" s="102">
        <v>0</v>
      </c>
      <c r="AK48" s="100" t="s">
        <v>130</v>
      </c>
      <c r="AL48" s="102">
        <v>0</v>
      </c>
      <c r="AM48" s="100" t="s">
        <v>130</v>
      </c>
      <c r="AN48" s="102">
        <v>0</v>
      </c>
      <c r="AO48" s="100" t="s">
        <v>130</v>
      </c>
      <c r="AP48" s="102">
        <v>0</v>
      </c>
      <c r="AQ48" s="100" t="s">
        <v>130</v>
      </c>
      <c r="AR48" s="102">
        <v>0</v>
      </c>
      <c r="AS48" s="100" t="s">
        <v>130</v>
      </c>
      <c r="AT48" s="102">
        <v>0</v>
      </c>
      <c r="AU48" s="100" t="s">
        <v>130</v>
      </c>
      <c r="AV48" s="87">
        <v>0</v>
      </c>
      <c r="AW48" s="87">
        <v>0</v>
      </c>
    </row>
    <row r="49" spans="1:49" s="11" customFormat="1" ht="15" customHeight="1" x14ac:dyDescent="0.25">
      <c r="A49" s="90" t="s">
        <v>317</v>
      </c>
      <c r="B49" s="91" t="s">
        <v>308</v>
      </c>
      <c r="C49" s="102">
        <v>0</v>
      </c>
      <c r="D49" s="102">
        <v>0</v>
      </c>
      <c r="E49" s="104"/>
      <c r="F49" s="104"/>
      <c r="G49" s="102">
        <v>0</v>
      </c>
      <c r="H49" s="102">
        <v>0</v>
      </c>
      <c r="I49" s="100" t="s">
        <v>130</v>
      </c>
      <c r="J49" s="102">
        <v>0</v>
      </c>
      <c r="K49" s="100" t="s">
        <v>130</v>
      </c>
      <c r="L49" s="102">
        <v>0</v>
      </c>
      <c r="M49" s="100" t="s">
        <v>130</v>
      </c>
      <c r="N49" s="102">
        <v>0</v>
      </c>
      <c r="O49" s="100" t="s">
        <v>130</v>
      </c>
      <c r="P49" s="102">
        <v>0</v>
      </c>
      <c r="Q49" s="100" t="s">
        <v>130</v>
      </c>
      <c r="R49" s="102">
        <v>0</v>
      </c>
      <c r="S49" s="100" t="s">
        <v>130</v>
      </c>
      <c r="T49" s="102">
        <v>0</v>
      </c>
      <c r="U49" s="100" t="s">
        <v>130</v>
      </c>
      <c r="V49" s="102">
        <v>0</v>
      </c>
      <c r="W49" s="100" t="s">
        <v>130</v>
      </c>
      <c r="X49" s="102">
        <v>0</v>
      </c>
      <c r="Y49" s="100" t="s">
        <v>130</v>
      </c>
      <c r="Z49" s="102">
        <v>0</v>
      </c>
      <c r="AA49" s="100" t="s">
        <v>130</v>
      </c>
      <c r="AB49" s="102">
        <v>0</v>
      </c>
      <c r="AC49" s="100" t="s">
        <v>130</v>
      </c>
      <c r="AD49" s="102">
        <v>0</v>
      </c>
      <c r="AE49" s="100" t="s">
        <v>130</v>
      </c>
      <c r="AF49" s="102">
        <v>0</v>
      </c>
      <c r="AG49" s="100" t="s">
        <v>130</v>
      </c>
      <c r="AH49" s="102">
        <v>0</v>
      </c>
      <c r="AI49" s="100" t="s">
        <v>130</v>
      </c>
      <c r="AJ49" s="102">
        <v>0</v>
      </c>
      <c r="AK49" s="100" t="s">
        <v>130</v>
      </c>
      <c r="AL49" s="102">
        <v>0</v>
      </c>
      <c r="AM49" s="100" t="s">
        <v>130</v>
      </c>
      <c r="AN49" s="102">
        <v>0</v>
      </c>
      <c r="AO49" s="100" t="s">
        <v>130</v>
      </c>
      <c r="AP49" s="102">
        <v>0</v>
      </c>
      <c r="AQ49" s="100" t="s">
        <v>130</v>
      </c>
      <c r="AR49" s="102">
        <v>0</v>
      </c>
      <c r="AS49" s="100" t="s">
        <v>130</v>
      </c>
      <c r="AT49" s="102">
        <v>0</v>
      </c>
      <c r="AU49" s="100" t="s">
        <v>130</v>
      </c>
      <c r="AV49" s="87">
        <v>0</v>
      </c>
      <c r="AW49" s="87">
        <v>0</v>
      </c>
    </row>
    <row r="50" spans="1:49" s="11" customFormat="1" ht="37.5" customHeight="1" x14ac:dyDescent="0.25">
      <c r="A50" s="90" t="s">
        <v>318</v>
      </c>
      <c r="B50" s="97" t="s">
        <v>501</v>
      </c>
      <c r="C50" s="102">
        <v>15</v>
      </c>
      <c r="D50" s="102">
        <v>15</v>
      </c>
      <c r="E50" s="103"/>
      <c r="F50" s="103"/>
      <c r="G50" s="102">
        <v>0</v>
      </c>
      <c r="H50" s="102">
        <v>0</v>
      </c>
      <c r="I50" s="100" t="s">
        <v>130</v>
      </c>
      <c r="J50" s="102">
        <v>0</v>
      </c>
      <c r="K50" s="100" t="s">
        <v>130</v>
      </c>
      <c r="L50" s="102">
        <v>0</v>
      </c>
      <c r="M50" s="100" t="s">
        <v>130</v>
      </c>
      <c r="N50" s="102">
        <v>0</v>
      </c>
      <c r="O50" s="100" t="s">
        <v>130</v>
      </c>
      <c r="P50" s="102">
        <v>0</v>
      </c>
      <c r="Q50" s="100" t="s">
        <v>130</v>
      </c>
      <c r="R50" s="102">
        <v>0</v>
      </c>
      <c r="S50" s="100" t="s">
        <v>130</v>
      </c>
      <c r="T50" s="102">
        <v>0</v>
      </c>
      <c r="U50" s="100" t="s">
        <v>130</v>
      </c>
      <c r="V50" s="102">
        <v>0</v>
      </c>
      <c r="W50" s="100" t="s">
        <v>130</v>
      </c>
      <c r="X50" s="102">
        <v>0</v>
      </c>
      <c r="Y50" s="100" t="s">
        <v>130</v>
      </c>
      <c r="Z50" s="102">
        <v>0</v>
      </c>
      <c r="AA50" s="100" t="s">
        <v>130</v>
      </c>
      <c r="AB50" s="102">
        <v>0</v>
      </c>
      <c r="AC50" s="100" t="s">
        <v>130</v>
      </c>
      <c r="AD50" s="102">
        <v>0</v>
      </c>
      <c r="AE50" s="100" t="s">
        <v>130</v>
      </c>
      <c r="AF50" s="102">
        <v>0</v>
      </c>
      <c r="AG50" s="100" t="s">
        <v>130</v>
      </c>
      <c r="AH50" s="102">
        <v>0</v>
      </c>
      <c r="AI50" s="100" t="s">
        <v>130</v>
      </c>
      <c r="AJ50" s="102">
        <v>0</v>
      </c>
      <c r="AK50" s="100" t="s">
        <v>130</v>
      </c>
      <c r="AL50" s="102">
        <v>0</v>
      </c>
      <c r="AM50" s="100" t="s">
        <v>130</v>
      </c>
      <c r="AN50" s="102">
        <v>15</v>
      </c>
      <c r="AO50" s="100">
        <v>4</v>
      </c>
      <c r="AP50" s="102">
        <v>15</v>
      </c>
      <c r="AQ50" s="100">
        <v>4</v>
      </c>
      <c r="AR50" s="102">
        <v>0</v>
      </c>
      <c r="AS50" s="100" t="s">
        <v>130</v>
      </c>
      <c r="AT50" s="102">
        <v>0</v>
      </c>
      <c r="AU50" s="100" t="s">
        <v>130</v>
      </c>
      <c r="AV50" s="87">
        <v>15</v>
      </c>
      <c r="AW50" s="87">
        <v>15</v>
      </c>
    </row>
    <row r="51" spans="1:49" ht="29.1" customHeight="1" x14ac:dyDescent="0.25">
      <c r="A51" s="85" t="s">
        <v>503</v>
      </c>
      <c r="B51" s="86" t="s">
        <v>319</v>
      </c>
      <c r="C51" s="92"/>
      <c r="D51" s="93"/>
      <c r="E51" s="95"/>
      <c r="F51" s="95"/>
      <c r="G51" s="93"/>
      <c r="H51" s="92"/>
      <c r="I51" s="100"/>
      <c r="J51" s="92"/>
      <c r="K51" s="100"/>
      <c r="L51" s="92"/>
      <c r="M51" s="31"/>
      <c r="N51" s="92"/>
      <c r="O51" s="31"/>
      <c r="P51" s="92"/>
      <c r="Q51" s="100"/>
      <c r="R51" s="92"/>
      <c r="S51" s="34"/>
      <c r="T51" s="93"/>
      <c r="U51" s="34"/>
      <c r="V51" s="93"/>
      <c r="W51" s="34"/>
      <c r="X51" s="93"/>
      <c r="Y51" s="34"/>
      <c r="Z51" s="93"/>
      <c r="AA51" s="34"/>
      <c r="AB51" s="93"/>
      <c r="AC51" s="100"/>
      <c r="AD51" s="93"/>
      <c r="AE51" s="34"/>
      <c r="AF51" s="93"/>
      <c r="AG51" s="34"/>
      <c r="AH51" s="93"/>
      <c r="AI51" s="34"/>
      <c r="AJ51" s="93"/>
      <c r="AK51" s="34"/>
      <c r="AL51" s="93"/>
      <c r="AM51" s="34"/>
      <c r="AN51" s="93"/>
      <c r="AO51" s="100"/>
      <c r="AP51" s="93"/>
      <c r="AQ51" s="34"/>
      <c r="AR51" s="93"/>
      <c r="AS51" s="34"/>
      <c r="AT51" s="93"/>
      <c r="AU51" s="34"/>
      <c r="AV51" s="87"/>
      <c r="AW51" s="87"/>
    </row>
    <row r="52" spans="1:49" ht="15" customHeight="1" x14ac:dyDescent="0.25">
      <c r="A52" s="93" t="s">
        <v>320</v>
      </c>
      <c r="B52" s="105" t="s">
        <v>321</v>
      </c>
      <c r="C52" s="106">
        <v>37.109200000000008</v>
      </c>
      <c r="D52" s="106">
        <v>37.109200000000001</v>
      </c>
      <c r="E52" s="107"/>
      <c r="F52" s="107"/>
      <c r="G52" s="102">
        <v>0</v>
      </c>
      <c r="H52" s="102">
        <v>0</v>
      </c>
      <c r="I52" s="100" t="s">
        <v>130</v>
      </c>
      <c r="J52" s="102">
        <v>0</v>
      </c>
      <c r="K52" s="100" t="s">
        <v>130</v>
      </c>
      <c r="L52" s="106">
        <v>0</v>
      </c>
      <c r="M52" s="100" t="s">
        <v>130</v>
      </c>
      <c r="N52" s="102">
        <v>0</v>
      </c>
      <c r="O52" s="100" t="s">
        <v>130</v>
      </c>
      <c r="P52" s="102">
        <v>0</v>
      </c>
      <c r="Q52" s="100" t="s">
        <v>130</v>
      </c>
      <c r="R52" s="102">
        <v>0</v>
      </c>
      <c r="S52" s="100" t="s">
        <v>130</v>
      </c>
      <c r="T52" s="102">
        <v>0</v>
      </c>
      <c r="U52" s="100" t="s">
        <v>130</v>
      </c>
      <c r="V52" s="102">
        <v>0</v>
      </c>
      <c r="W52" s="100" t="s">
        <v>130</v>
      </c>
      <c r="X52" s="102">
        <v>0</v>
      </c>
      <c r="Y52" s="100" t="s">
        <v>130</v>
      </c>
      <c r="Z52" s="102">
        <v>0</v>
      </c>
      <c r="AA52" s="100" t="s">
        <v>130</v>
      </c>
      <c r="AB52" s="102">
        <v>0</v>
      </c>
      <c r="AC52" s="100" t="s">
        <v>130</v>
      </c>
      <c r="AD52" s="102">
        <v>0</v>
      </c>
      <c r="AE52" s="100" t="s">
        <v>130</v>
      </c>
      <c r="AF52" s="102">
        <v>0</v>
      </c>
      <c r="AG52" s="100" t="s">
        <v>130</v>
      </c>
      <c r="AH52" s="102">
        <v>0</v>
      </c>
      <c r="AI52" s="100" t="s">
        <v>130</v>
      </c>
      <c r="AJ52" s="102">
        <v>0</v>
      </c>
      <c r="AK52" s="100" t="s">
        <v>130</v>
      </c>
      <c r="AL52" s="102">
        <v>0</v>
      </c>
      <c r="AM52" s="100" t="s">
        <v>130</v>
      </c>
      <c r="AN52" s="102">
        <v>37.109200000000001</v>
      </c>
      <c r="AO52" s="100">
        <v>4</v>
      </c>
      <c r="AP52" s="102">
        <v>37.109200000000001</v>
      </c>
      <c r="AQ52" s="100">
        <v>4</v>
      </c>
      <c r="AR52" s="102">
        <v>0</v>
      </c>
      <c r="AS52" s="100" t="s">
        <v>130</v>
      </c>
      <c r="AT52" s="102">
        <v>0</v>
      </c>
      <c r="AU52" s="100" t="s">
        <v>130</v>
      </c>
      <c r="AV52" s="87">
        <v>37.109200000000001</v>
      </c>
      <c r="AW52" s="87">
        <v>37.109200000000001</v>
      </c>
    </row>
    <row r="53" spans="1:49" s="11" customFormat="1" ht="15" customHeight="1" x14ac:dyDescent="0.25">
      <c r="A53" s="90" t="s">
        <v>322</v>
      </c>
      <c r="B53" s="91" t="s">
        <v>323</v>
      </c>
      <c r="C53" s="106">
        <v>0</v>
      </c>
      <c r="D53" s="106">
        <v>0</v>
      </c>
      <c r="E53" s="104"/>
      <c r="F53" s="104"/>
      <c r="G53" s="106">
        <v>0</v>
      </c>
      <c r="H53" s="106">
        <v>0</v>
      </c>
      <c r="I53" s="100" t="s">
        <v>130</v>
      </c>
      <c r="J53" s="106">
        <v>0</v>
      </c>
      <c r="K53" s="100" t="s">
        <v>130</v>
      </c>
      <c r="L53" s="106">
        <v>0</v>
      </c>
      <c r="M53" s="100" t="s">
        <v>130</v>
      </c>
      <c r="N53" s="106">
        <v>0</v>
      </c>
      <c r="O53" s="100" t="s">
        <v>130</v>
      </c>
      <c r="P53" s="106">
        <v>0</v>
      </c>
      <c r="Q53" s="100" t="s">
        <v>130</v>
      </c>
      <c r="R53" s="106">
        <v>0</v>
      </c>
      <c r="S53" s="100" t="s">
        <v>130</v>
      </c>
      <c r="T53" s="106">
        <v>0</v>
      </c>
      <c r="U53" s="100" t="s">
        <v>130</v>
      </c>
      <c r="V53" s="106">
        <v>0</v>
      </c>
      <c r="W53" s="100" t="s">
        <v>130</v>
      </c>
      <c r="X53" s="106">
        <v>0</v>
      </c>
      <c r="Y53" s="100" t="s">
        <v>130</v>
      </c>
      <c r="Z53" s="106">
        <v>0</v>
      </c>
      <c r="AA53" s="100" t="s">
        <v>130</v>
      </c>
      <c r="AB53" s="106">
        <v>0</v>
      </c>
      <c r="AC53" s="100" t="s">
        <v>130</v>
      </c>
      <c r="AD53" s="106">
        <v>0</v>
      </c>
      <c r="AE53" s="100" t="s">
        <v>130</v>
      </c>
      <c r="AF53" s="106">
        <v>0</v>
      </c>
      <c r="AG53" s="100" t="s">
        <v>130</v>
      </c>
      <c r="AH53" s="106">
        <v>0</v>
      </c>
      <c r="AI53" s="100" t="s">
        <v>130</v>
      </c>
      <c r="AJ53" s="106">
        <v>0</v>
      </c>
      <c r="AK53" s="100" t="s">
        <v>130</v>
      </c>
      <c r="AL53" s="106">
        <v>0</v>
      </c>
      <c r="AM53" s="100" t="s">
        <v>130</v>
      </c>
      <c r="AN53" s="106">
        <v>0</v>
      </c>
      <c r="AO53" s="100" t="s">
        <v>130</v>
      </c>
      <c r="AP53" s="106">
        <v>0</v>
      </c>
      <c r="AQ53" s="100" t="s">
        <v>130</v>
      </c>
      <c r="AR53" s="106">
        <v>0</v>
      </c>
      <c r="AS53" s="100" t="s">
        <v>130</v>
      </c>
      <c r="AT53" s="106">
        <v>0</v>
      </c>
      <c r="AU53" s="100" t="s">
        <v>130</v>
      </c>
      <c r="AV53" s="93">
        <v>0</v>
      </c>
      <c r="AW53" s="93">
        <v>0</v>
      </c>
    </row>
    <row r="54" spans="1:49" s="11" customFormat="1" ht="15" customHeight="1" x14ac:dyDescent="0.25">
      <c r="A54" s="90" t="s">
        <v>324</v>
      </c>
      <c r="B54" s="97" t="s">
        <v>325</v>
      </c>
      <c r="C54" s="106">
        <v>0</v>
      </c>
      <c r="D54" s="106">
        <v>0</v>
      </c>
      <c r="E54" s="103"/>
      <c r="F54" s="103"/>
      <c r="G54" s="106">
        <v>0</v>
      </c>
      <c r="H54" s="106">
        <v>0</v>
      </c>
      <c r="I54" s="100" t="s">
        <v>130</v>
      </c>
      <c r="J54" s="106">
        <v>0</v>
      </c>
      <c r="K54" s="100" t="s">
        <v>130</v>
      </c>
      <c r="L54" s="106">
        <v>0</v>
      </c>
      <c r="M54" s="100" t="s">
        <v>130</v>
      </c>
      <c r="N54" s="106">
        <v>0</v>
      </c>
      <c r="O54" s="100" t="s">
        <v>130</v>
      </c>
      <c r="P54" s="106">
        <v>0</v>
      </c>
      <c r="Q54" s="100" t="s">
        <v>130</v>
      </c>
      <c r="R54" s="106">
        <v>0</v>
      </c>
      <c r="S54" s="100" t="s">
        <v>130</v>
      </c>
      <c r="T54" s="106">
        <v>0</v>
      </c>
      <c r="U54" s="100" t="s">
        <v>130</v>
      </c>
      <c r="V54" s="106">
        <v>0</v>
      </c>
      <c r="W54" s="100" t="s">
        <v>130</v>
      </c>
      <c r="X54" s="106">
        <v>0</v>
      </c>
      <c r="Y54" s="100" t="s">
        <v>130</v>
      </c>
      <c r="Z54" s="106">
        <v>0</v>
      </c>
      <c r="AA54" s="100" t="s">
        <v>130</v>
      </c>
      <c r="AB54" s="106">
        <v>0</v>
      </c>
      <c r="AC54" s="100" t="s">
        <v>130</v>
      </c>
      <c r="AD54" s="106">
        <v>0</v>
      </c>
      <c r="AE54" s="100" t="s">
        <v>130</v>
      </c>
      <c r="AF54" s="106">
        <v>0</v>
      </c>
      <c r="AG54" s="100" t="s">
        <v>130</v>
      </c>
      <c r="AH54" s="106">
        <v>0</v>
      </c>
      <c r="AI54" s="100" t="s">
        <v>130</v>
      </c>
      <c r="AJ54" s="106">
        <v>0</v>
      </c>
      <c r="AK54" s="100" t="s">
        <v>130</v>
      </c>
      <c r="AL54" s="106">
        <v>0</v>
      </c>
      <c r="AM54" s="100" t="s">
        <v>130</v>
      </c>
      <c r="AN54" s="106">
        <v>0</v>
      </c>
      <c r="AO54" s="100" t="s">
        <v>130</v>
      </c>
      <c r="AP54" s="106">
        <v>0</v>
      </c>
      <c r="AQ54" s="100" t="s">
        <v>130</v>
      </c>
      <c r="AR54" s="106">
        <v>0</v>
      </c>
      <c r="AS54" s="100" t="s">
        <v>130</v>
      </c>
      <c r="AT54" s="106">
        <v>0</v>
      </c>
      <c r="AU54" s="100" t="s">
        <v>130</v>
      </c>
      <c r="AV54" s="93">
        <v>0</v>
      </c>
      <c r="AW54" s="93">
        <v>0</v>
      </c>
    </row>
    <row r="55" spans="1:49" s="11" customFormat="1" ht="15" customHeight="1" x14ac:dyDescent="0.25">
      <c r="A55" s="90" t="s">
        <v>326</v>
      </c>
      <c r="B55" s="97" t="s">
        <v>327</v>
      </c>
      <c r="C55" s="106">
        <v>0</v>
      </c>
      <c r="D55" s="106">
        <v>0</v>
      </c>
      <c r="E55" s="103"/>
      <c r="F55" s="103"/>
      <c r="G55" s="106">
        <v>0</v>
      </c>
      <c r="H55" s="106">
        <v>0</v>
      </c>
      <c r="I55" s="100" t="s">
        <v>130</v>
      </c>
      <c r="J55" s="106">
        <v>0</v>
      </c>
      <c r="K55" s="100" t="s">
        <v>130</v>
      </c>
      <c r="L55" s="106">
        <v>0</v>
      </c>
      <c r="M55" s="100" t="s">
        <v>130</v>
      </c>
      <c r="N55" s="106">
        <v>0</v>
      </c>
      <c r="O55" s="100" t="s">
        <v>130</v>
      </c>
      <c r="P55" s="106">
        <v>0</v>
      </c>
      <c r="Q55" s="100" t="s">
        <v>130</v>
      </c>
      <c r="R55" s="106">
        <v>0</v>
      </c>
      <c r="S55" s="100" t="s">
        <v>130</v>
      </c>
      <c r="T55" s="106">
        <v>0</v>
      </c>
      <c r="U55" s="100" t="s">
        <v>130</v>
      </c>
      <c r="V55" s="106">
        <v>0</v>
      </c>
      <c r="W55" s="100" t="s">
        <v>130</v>
      </c>
      <c r="X55" s="106">
        <v>0</v>
      </c>
      <c r="Y55" s="100" t="s">
        <v>130</v>
      </c>
      <c r="Z55" s="106">
        <v>0</v>
      </c>
      <c r="AA55" s="100" t="s">
        <v>130</v>
      </c>
      <c r="AB55" s="106">
        <v>0</v>
      </c>
      <c r="AC55" s="100" t="s">
        <v>130</v>
      </c>
      <c r="AD55" s="106">
        <v>0</v>
      </c>
      <c r="AE55" s="100" t="s">
        <v>130</v>
      </c>
      <c r="AF55" s="106">
        <v>0</v>
      </c>
      <c r="AG55" s="100" t="s">
        <v>130</v>
      </c>
      <c r="AH55" s="106">
        <v>0</v>
      </c>
      <c r="AI55" s="100" t="s">
        <v>130</v>
      </c>
      <c r="AJ55" s="106">
        <v>0</v>
      </c>
      <c r="AK55" s="100" t="s">
        <v>130</v>
      </c>
      <c r="AL55" s="106">
        <v>0</v>
      </c>
      <c r="AM55" s="100" t="s">
        <v>130</v>
      </c>
      <c r="AN55" s="106">
        <v>0</v>
      </c>
      <c r="AO55" s="100" t="s">
        <v>130</v>
      </c>
      <c r="AP55" s="106">
        <v>0</v>
      </c>
      <c r="AQ55" s="100" t="s">
        <v>130</v>
      </c>
      <c r="AR55" s="106">
        <v>0</v>
      </c>
      <c r="AS55" s="100" t="s">
        <v>130</v>
      </c>
      <c r="AT55" s="106">
        <v>0</v>
      </c>
      <c r="AU55" s="100" t="s">
        <v>130</v>
      </c>
      <c r="AV55" s="93">
        <v>0</v>
      </c>
      <c r="AW55" s="93">
        <v>0</v>
      </c>
    </row>
    <row r="56" spans="1:49" s="11" customFormat="1" ht="15" customHeight="1" x14ac:dyDescent="0.25">
      <c r="A56" s="90" t="s">
        <v>328</v>
      </c>
      <c r="B56" s="97" t="s">
        <v>329</v>
      </c>
      <c r="C56" s="106">
        <v>0</v>
      </c>
      <c r="D56" s="106">
        <v>0</v>
      </c>
      <c r="E56" s="103"/>
      <c r="F56" s="103"/>
      <c r="G56" s="106">
        <v>0</v>
      </c>
      <c r="H56" s="106">
        <v>0</v>
      </c>
      <c r="I56" s="100" t="s">
        <v>130</v>
      </c>
      <c r="J56" s="106">
        <v>0</v>
      </c>
      <c r="K56" s="100" t="s">
        <v>130</v>
      </c>
      <c r="L56" s="106">
        <v>0</v>
      </c>
      <c r="M56" s="100" t="s">
        <v>130</v>
      </c>
      <c r="N56" s="106">
        <v>0</v>
      </c>
      <c r="O56" s="100" t="s">
        <v>130</v>
      </c>
      <c r="P56" s="106">
        <v>0</v>
      </c>
      <c r="Q56" s="100" t="s">
        <v>130</v>
      </c>
      <c r="R56" s="106">
        <v>0</v>
      </c>
      <c r="S56" s="100" t="s">
        <v>130</v>
      </c>
      <c r="T56" s="106">
        <v>0</v>
      </c>
      <c r="U56" s="100" t="s">
        <v>130</v>
      </c>
      <c r="V56" s="106">
        <v>0</v>
      </c>
      <c r="W56" s="100" t="s">
        <v>130</v>
      </c>
      <c r="X56" s="106">
        <v>0</v>
      </c>
      <c r="Y56" s="100" t="s">
        <v>130</v>
      </c>
      <c r="Z56" s="106">
        <v>0</v>
      </c>
      <c r="AA56" s="100" t="s">
        <v>130</v>
      </c>
      <c r="AB56" s="106">
        <v>0</v>
      </c>
      <c r="AC56" s="100" t="s">
        <v>130</v>
      </c>
      <c r="AD56" s="106">
        <v>0</v>
      </c>
      <c r="AE56" s="100" t="s">
        <v>130</v>
      </c>
      <c r="AF56" s="106">
        <v>0</v>
      </c>
      <c r="AG56" s="100" t="s">
        <v>130</v>
      </c>
      <c r="AH56" s="106">
        <v>0</v>
      </c>
      <c r="AI56" s="100" t="s">
        <v>130</v>
      </c>
      <c r="AJ56" s="106">
        <v>0</v>
      </c>
      <c r="AK56" s="100" t="s">
        <v>130</v>
      </c>
      <c r="AL56" s="106">
        <v>0</v>
      </c>
      <c r="AM56" s="100" t="s">
        <v>130</v>
      </c>
      <c r="AN56" s="106">
        <v>0</v>
      </c>
      <c r="AO56" s="100" t="s">
        <v>130</v>
      </c>
      <c r="AP56" s="106">
        <v>0</v>
      </c>
      <c r="AQ56" s="100" t="s">
        <v>130</v>
      </c>
      <c r="AR56" s="106">
        <v>0</v>
      </c>
      <c r="AS56" s="100" t="s">
        <v>130</v>
      </c>
      <c r="AT56" s="106">
        <v>0</v>
      </c>
      <c r="AU56" s="100" t="s">
        <v>130</v>
      </c>
      <c r="AV56" s="93">
        <v>0</v>
      </c>
      <c r="AW56" s="93">
        <v>0</v>
      </c>
    </row>
    <row r="57" spans="1:49" s="11" customFormat="1" ht="36" customHeight="1" x14ac:dyDescent="0.25">
      <c r="A57" s="90" t="s">
        <v>330</v>
      </c>
      <c r="B57" s="97" t="s">
        <v>504</v>
      </c>
      <c r="C57" s="106">
        <v>15</v>
      </c>
      <c r="D57" s="106">
        <v>15</v>
      </c>
      <c r="E57" s="103"/>
      <c r="F57" s="103"/>
      <c r="G57" s="106">
        <v>0</v>
      </c>
      <c r="H57" s="106">
        <v>0</v>
      </c>
      <c r="I57" s="100" t="s">
        <v>130</v>
      </c>
      <c r="J57" s="106">
        <v>0</v>
      </c>
      <c r="K57" s="100" t="s">
        <v>130</v>
      </c>
      <c r="L57" s="106">
        <v>0</v>
      </c>
      <c r="M57" s="100" t="s">
        <v>130</v>
      </c>
      <c r="N57" s="106">
        <v>0</v>
      </c>
      <c r="O57" s="100" t="s">
        <v>130</v>
      </c>
      <c r="P57" s="106">
        <v>0</v>
      </c>
      <c r="Q57" s="100" t="s">
        <v>130</v>
      </c>
      <c r="R57" s="106">
        <v>0</v>
      </c>
      <c r="S57" s="100" t="s">
        <v>130</v>
      </c>
      <c r="T57" s="106">
        <v>0</v>
      </c>
      <c r="U57" s="100" t="s">
        <v>130</v>
      </c>
      <c r="V57" s="106">
        <v>0</v>
      </c>
      <c r="W57" s="100" t="s">
        <v>130</v>
      </c>
      <c r="X57" s="106">
        <v>0</v>
      </c>
      <c r="Y57" s="100" t="s">
        <v>130</v>
      </c>
      <c r="Z57" s="106">
        <v>0</v>
      </c>
      <c r="AA57" s="100" t="s">
        <v>130</v>
      </c>
      <c r="AB57" s="106">
        <v>0</v>
      </c>
      <c r="AC57" s="100" t="s">
        <v>130</v>
      </c>
      <c r="AD57" s="106">
        <v>0</v>
      </c>
      <c r="AE57" s="100" t="s">
        <v>130</v>
      </c>
      <c r="AF57" s="106">
        <v>0</v>
      </c>
      <c r="AG57" s="100" t="s">
        <v>130</v>
      </c>
      <c r="AH57" s="106">
        <v>0</v>
      </c>
      <c r="AI57" s="100" t="s">
        <v>130</v>
      </c>
      <c r="AJ57" s="106">
        <v>0</v>
      </c>
      <c r="AK57" s="100" t="s">
        <v>130</v>
      </c>
      <c r="AL57" s="106">
        <v>0</v>
      </c>
      <c r="AM57" s="100" t="s">
        <v>130</v>
      </c>
      <c r="AN57" s="106">
        <v>15</v>
      </c>
      <c r="AO57" s="100">
        <v>4</v>
      </c>
      <c r="AP57" s="106">
        <v>15</v>
      </c>
      <c r="AQ57" s="100">
        <v>4</v>
      </c>
      <c r="AR57" s="106">
        <v>0</v>
      </c>
      <c r="AS57" s="100" t="s">
        <v>130</v>
      </c>
      <c r="AT57" s="106">
        <v>0</v>
      </c>
      <c r="AU57" s="100" t="s">
        <v>130</v>
      </c>
      <c r="AV57" s="93">
        <v>15</v>
      </c>
      <c r="AW57" s="93">
        <v>15</v>
      </c>
    </row>
    <row r="58" spans="1:49" s="11" customFormat="1" ht="44.1" customHeight="1" x14ac:dyDescent="0.25">
      <c r="A58" s="85" t="s">
        <v>505</v>
      </c>
      <c r="B58" s="108" t="s">
        <v>331</v>
      </c>
      <c r="C58" s="102"/>
      <c r="D58" s="93"/>
      <c r="E58" s="103"/>
      <c r="F58" s="103"/>
      <c r="G58" s="93"/>
      <c r="H58" s="102"/>
      <c r="I58" s="101"/>
      <c r="J58" s="102"/>
      <c r="K58" s="101"/>
      <c r="L58" s="102"/>
      <c r="M58" s="101"/>
      <c r="N58" s="102"/>
      <c r="O58" s="101"/>
      <c r="P58" s="93"/>
      <c r="Q58" s="34"/>
      <c r="R58" s="93"/>
      <c r="S58" s="34"/>
      <c r="T58" s="93"/>
      <c r="U58" s="34"/>
      <c r="V58" s="93"/>
      <c r="W58" s="34"/>
      <c r="X58" s="93"/>
      <c r="Y58" s="34"/>
      <c r="Z58" s="93"/>
      <c r="AA58" s="34"/>
      <c r="AB58" s="93"/>
      <c r="AC58" s="34"/>
      <c r="AD58" s="93"/>
      <c r="AE58" s="34"/>
      <c r="AF58" s="93"/>
      <c r="AG58" s="34"/>
      <c r="AH58" s="93"/>
      <c r="AI58" s="34"/>
      <c r="AJ58" s="93"/>
      <c r="AK58" s="34"/>
      <c r="AL58" s="93"/>
      <c r="AM58" s="34"/>
      <c r="AN58" s="93"/>
      <c r="AO58" s="34"/>
      <c r="AP58" s="93"/>
      <c r="AQ58" s="34"/>
      <c r="AR58" s="93"/>
      <c r="AS58" s="34"/>
      <c r="AT58" s="93"/>
      <c r="AU58" s="34"/>
      <c r="AV58" s="87"/>
      <c r="AW58" s="96"/>
    </row>
    <row r="59" spans="1:49" s="11" customFormat="1" ht="15" customHeight="1" x14ac:dyDescent="0.25">
      <c r="A59" s="85" t="s">
        <v>506</v>
      </c>
      <c r="B59" s="86" t="s">
        <v>332</v>
      </c>
      <c r="C59" s="92"/>
      <c r="D59" s="92"/>
      <c r="E59" s="95"/>
      <c r="F59" s="95"/>
      <c r="G59" s="93"/>
      <c r="H59" s="92"/>
      <c r="I59" s="31"/>
      <c r="J59" s="92"/>
      <c r="K59" s="31"/>
      <c r="L59" s="92"/>
      <c r="M59" s="31"/>
      <c r="N59" s="92"/>
      <c r="O59" s="31"/>
      <c r="P59" s="93"/>
      <c r="Q59" s="34"/>
      <c r="R59" s="93"/>
      <c r="S59" s="34"/>
      <c r="T59" s="93"/>
      <c r="U59" s="34"/>
      <c r="V59" s="93"/>
      <c r="W59" s="34"/>
      <c r="X59" s="93"/>
      <c r="Y59" s="34"/>
      <c r="Z59" s="93"/>
      <c r="AA59" s="34"/>
      <c r="AB59" s="93"/>
      <c r="AC59" s="34"/>
      <c r="AD59" s="93"/>
      <c r="AE59" s="34"/>
      <c r="AF59" s="93"/>
      <c r="AG59" s="34"/>
      <c r="AH59" s="93"/>
      <c r="AI59" s="34"/>
      <c r="AJ59" s="93"/>
      <c r="AK59" s="34"/>
      <c r="AL59" s="93"/>
      <c r="AM59" s="34"/>
      <c r="AN59" s="93"/>
      <c r="AO59" s="34"/>
      <c r="AP59" s="93"/>
      <c r="AQ59" s="34"/>
      <c r="AR59" s="93"/>
      <c r="AS59" s="34"/>
      <c r="AT59" s="93"/>
      <c r="AU59" s="34"/>
      <c r="AV59" s="87"/>
      <c r="AW59" s="96"/>
    </row>
    <row r="60" spans="1:49" s="11" customFormat="1" ht="15" customHeight="1" x14ac:dyDescent="0.25">
      <c r="A60" s="90" t="s">
        <v>333</v>
      </c>
      <c r="B60" s="109" t="s">
        <v>312</v>
      </c>
      <c r="C60" s="93"/>
      <c r="D60" s="93">
        <v>0</v>
      </c>
      <c r="E60" s="104"/>
      <c r="F60" s="104"/>
      <c r="G60" s="93">
        <v>0</v>
      </c>
      <c r="H60" s="93"/>
      <c r="I60" s="34"/>
      <c r="J60" s="93">
        <v>0</v>
      </c>
      <c r="K60" s="100" t="s">
        <v>130</v>
      </c>
      <c r="L60" s="93"/>
      <c r="M60" s="34"/>
      <c r="N60" s="93">
        <v>0</v>
      </c>
      <c r="O60" s="100" t="s">
        <v>130</v>
      </c>
      <c r="P60" s="93"/>
      <c r="Q60" s="34"/>
      <c r="R60" s="93">
        <v>0</v>
      </c>
      <c r="S60" s="100" t="s">
        <v>130</v>
      </c>
      <c r="T60" s="93"/>
      <c r="U60" s="34"/>
      <c r="V60" s="93">
        <v>0</v>
      </c>
      <c r="W60" s="100" t="s">
        <v>130</v>
      </c>
      <c r="X60" s="93"/>
      <c r="Y60" s="34"/>
      <c r="Z60" s="93">
        <v>0</v>
      </c>
      <c r="AA60" s="100" t="s">
        <v>130</v>
      </c>
      <c r="AB60" s="93"/>
      <c r="AC60" s="34"/>
      <c r="AD60" s="93">
        <v>0</v>
      </c>
      <c r="AE60" s="100" t="s">
        <v>130</v>
      </c>
      <c r="AF60" s="93"/>
      <c r="AG60" s="34"/>
      <c r="AH60" s="93">
        <v>0</v>
      </c>
      <c r="AI60" s="100" t="s">
        <v>130</v>
      </c>
      <c r="AJ60" s="93"/>
      <c r="AK60" s="34"/>
      <c r="AL60" s="93">
        <v>0</v>
      </c>
      <c r="AM60" s="100" t="s">
        <v>130</v>
      </c>
      <c r="AN60" s="93"/>
      <c r="AO60" s="34"/>
      <c r="AP60" s="93">
        <v>0</v>
      </c>
      <c r="AQ60" s="100" t="s">
        <v>130</v>
      </c>
      <c r="AR60" s="93"/>
      <c r="AS60" s="34"/>
      <c r="AT60" s="93">
        <v>0</v>
      </c>
      <c r="AU60" s="100" t="s">
        <v>130</v>
      </c>
      <c r="AV60" s="87"/>
      <c r="AW60" s="93">
        <v>0</v>
      </c>
    </row>
    <row r="61" spans="1:49" s="11" customFormat="1" ht="29.1" customHeight="1" x14ac:dyDescent="0.25">
      <c r="A61" s="90" t="s">
        <v>334</v>
      </c>
      <c r="B61" s="109" t="s">
        <v>300</v>
      </c>
      <c r="C61" s="93"/>
      <c r="D61" s="93">
        <v>0</v>
      </c>
      <c r="E61" s="104"/>
      <c r="F61" s="104"/>
      <c r="G61" s="93">
        <v>0</v>
      </c>
      <c r="H61" s="93"/>
      <c r="I61" s="34"/>
      <c r="J61" s="93">
        <v>0</v>
      </c>
      <c r="K61" s="100" t="s">
        <v>130</v>
      </c>
      <c r="L61" s="93"/>
      <c r="M61" s="34"/>
      <c r="N61" s="93">
        <v>0</v>
      </c>
      <c r="O61" s="100" t="s">
        <v>130</v>
      </c>
      <c r="P61" s="93"/>
      <c r="Q61" s="34"/>
      <c r="R61" s="93">
        <v>0</v>
      </c>
      <c r="S61" s="100" t="s">
        <v>130</v>
      </c>
      <c r="T61" s="93"/>
      <c r="U61" s="34"/>
      <c r="V61" s="93">
        <v>0</v>
      </c>
      <c r="W61" s="100" t="s">
        <v>130</v>
      </c>
      <c r="X61" s="93"/>
      <c r="Y61" s="34"/>
      <c r="Z61" s="93">
        <v>0</v>
      </c>
      <c r="AA61" s="100" t="s">
        <v>130</v>
      </c>
      <c r="AB61" s="93"/>
      <c r="AC61" s="34"/>
      <c r="AD61" s="93">
        <v>0</v>
      </c>
      <c r="AE61" s="100" t="s">
        <v>130</v>
      </c>
      <c r="AF61" s="93"/>
      <c r="AG61" s="34"/>
      <c r="AH61" s="93">
        <v>0</v>
      </c>
      <c r="AI61" s="100" t="s">
        <v>130</v>
      </c>
      <c r="AJ61" s="93"/>
      <c r="AK61" s="34"/>
      <c r="AL61" s="93">
        <v>0</v>
      </c>
      <c r="AM61" s="100" t="s">
        <v>130</v>
      </c>
      <c r="AN61" s="93"/>
      <c r="AO61" s="34"/>
      <c r="AP61" s="93">
        <v>0</v>
      </c>
      <c r="AQ61" s="100" t="s">
        <v>130</v>
      </c>
      <c r="AR61" s="93"/>
      <c r="AS61" s="34"/>
      <c r="AT61" s="93">
        <v>0</v>
      </c>
      <c r="AU61" s="100" t="s">
        <v>130</v>
      </c>
      <c r="AV61" s="87"/>
      <c r="AW61" s="93">
        <v>0</v>
      </c>
    </row>
    <row r="62" spans="1:49" s="11" customFormat="1" ht="15" customHeight="1" x14ac:dyDescent="0.25">
      <c r="A62" s="90" t="s">
        <v>335</v>
      </c>
      <c r="B62" s="109" t="s">
        <v>302</v>
      </c>
      <c r="C62" s="93"/>
      <c r="D62" s="93">
        <v>0</v>
      </c>
      <c r="E62" s="104"/>
      <c r="F62" s="104"/>
      <c r="G62" s="93">
        <v>0</v>
      </c>
      <c r="H62" s="93"/>
      <c r="I62" s="34"/>
      <c r="J62" s="93">
        <v>0</v>
      </c>
      <c r="K62" s="100" t="s">
        <v>130</v>
      </c>
      <c r="L62" s="93"/>
      <c r="M62" s="34"/>
      <c r="N62" s="93">
        <v>0</v>
      </c>
      <c r="O62" s="100" t="s">
        <v>130</v>
      </c>
      <c r="P62" s="93"/>
      <c r="Q62" s="34"/>
      <c r="R62" s="93">
        <v>0</v>
      </c>
      <c r="S62" s="100" t="s">
        <v>130</v>
      </c>
      <c r="T62" s="93"/>
      <c r="U62" s="34"/>
      <c r="V62" s="93">
        <v>0</v>
      </c>
      <c r="W62" s="100" t="s">
        <v>130</v>
      </c>
      <c r="X62" s="93"/>
      <c r="Y62" s="34"/>
      <c r="Z62" s="93">
        <v>0</v>
      </c>
      <c r="AA62" s="100" t="s">
        <v>130</v>
      </c>
      <c r="AB62" s="93"/>
      <c r="AC62" s="34"/>
      <c r="AD62" s="93">
        <v>0</v>
      </c>
      <c r="AE62" s="100" t="s">
        <v>130</v>
      </c>
      <c r="AF62" s="93"/>
      <c r="AG62" s="34"/>
      <c r="AH62" s="93">
        <v>0</v>
      </c>
      <c r="AI62" s="100" t="s">
        <v>130</v>
      </c>
      <c r="AJ62" s="93"/>
      <c r="AK62" s="34"/>
      <c r="AL62" s="93">
        <v>0</v>
      </c>
      <c r="AM62" s="100" t="s">
        <v>130</v>
      </c>
      <c r="AN62" s="93"/>
      <c r="AO62" s="34"/>
      <c r="AP62" s="93">
        <v>0</v>
      </c>
      <c r="AQ62" s="100" t="s">
        <v>130</v>
      </c>
      <c r="AR62" s="93"/>
      <c r="AS62" s="34"/>
      <c r="AT62" s="93">
        <v>0</v>
      </c>
      <c r="AU62" s="100" t="s">
        <v>130</v>
      </c>
      <c r="AV62" s="87"/>
      <c r="AW62" s="93">
        <v>0</v>
      </c>
    </row>
    <row r="63" spans="1:49" s="11" customFormat="1" ht="15" customHeight="1" x14ac:dyDescent="0.25">
      <c r="A63" s="90" t="s">
        <v>336</v>
      </c>
      <c r="B63" s="109" t="s">
        <v>337</v>
      </c>
      <c r="C63" s="93"/>
      <c r="D63" s="93">
        <v>0</v>
      </c>
      <c r="E63" s="104"/>
      <c r="F63" s="104"/>
      <c r="G63" s="93">
        <v>0</v>
      </c>
      <c r="H63" s="93"/>
      <c r="I63" s="34"/>
      <c r="J63" s="93">
        <v>0</v>
      </c>
      <c r="K63" s="100" t="s">
        <v>130</v>
      </c>
      <c r="L63" s="93"/>
      <c r="M63" s="34"/>
      <c r="N63" s="93">
        <v>0</v>
      </c>
      <c r="O63" s="100" t="s">
        <v>130</v>
      </c>
      <c r="P63" s="93"/>
      <c r="Q63" s="34"/>
      <c r="R63" s="93">
        <v>0</v>
      </c>
      <c r="S63" s="100" t="s">
        <v>130</v>
      </c>
      <c r="T63" s="93"/>
      <c r="U63" s="34"/>
      <c r="V63" s="93">
        <v>0</v>
      </c>
      <c r="W63" s="100" t="s">
        <v>130</v>
      </c>
      <c r="X63" s="93"/>
      <c r="Y63" s="34"/>
      <c r="Z63" s="93">
        <v>0</v>
      </c>
      <c r="AA63" s="100" t="s">
        <v>130</v>
      </c>
      <c r="AB63" s="93"/>
      <c r="AC63" s="34"/>
      <c r="AD63" s="93">
        <v>0</v>
      </c>
      <c r="AE63" s="100" t="s">
        <v>130</v>
      </c>
      <c r="AF63" s="93"/>
      <c r="AG63" s="34"/>
      <c r="AH63" s="93">
        <v>0</v>
      </c>
      <c r="AI63" s="100" t="s">
        <v>130</v>
      </c>
      <c r="AJ63" s="93"/>
      <c r="AK63" s="34"/>
      <c r="AL63" s="93">
        <v>0</v>
      </c>
      <c r="AM63" s="100" t="s">
        <v>130</v>
      </c>
      <c r="AN63" s="93"/>
      <c r="AO63" s="34"/>
      <c r="AP63" s="93">
        <v>0</v>
      </c>
      <c r="AQ63" s="100" t="s">
        <v>130</v>
      </c>
      <c r="AR63" s="93"/>
      <c r="AS63" s="34"/>
      <c r="AT63" s="93">
        <v>0</v>
      </c>
      <c r="AU63" s="100" t="s">
        <v>130</v>
      </c>
      <c r="AV63" s="87"/>
      <c r="AW63" s="93">
        <v>0</v>
      </c>
    </row>
    <row r="64" spans="1:49" s="11" customFormat="1" ht="15" customHeight="1" x14ac:dyDescent="0.25">
      <c r="A64" s="90" t="s">
        <v>338</v>
      </c>
      <c r="B64" s="97" t="s">
        <v>504</v>
      </c>
      <c r="C64" s="93"/>
      <c r="D64" s="93">
        <v>3</v>
      </c>
      <c r="E64" s="104"/>
      <c r="F64" s="104"/>
      <c r="G64" s="93">
        <v>0</v>
      </c>
      <c r="H64" s="93"/>
      <c r="I64" s="34"/>
      <c r="J64" s="93">
        <v>0</v>
      </c>
      <c r="K64" s="100" t="s">
        <v>130</v>
      </c>
      <c r="L64" s="93"/>
      <c r="M64" s="34"/>
      <c r="N64" s="93">
        <v>0</v>
      </c>
      <c r="O64" s="100" t="s">
        <v>130</v>
      </c>
      <c r="P64" s="93"/>
      <c r="Q64" s="34"/>
      <c r="R64" s="93">
        <v>0</v>
      </c>
      <c r="S64" s="100" t="s">
        <v>130</v>
      </c>
      <c r="T64" s="93"/>
      <c r="U64" s="34"/>
      <c r="V64" s="93">
        <v>0</v>
      </c>
      <c r="W64" s="100" t="s">
        <v>130</v>
      </c>
      <c r="X64" s="93"/>
      <c r="Y64" s="34"/>
      <c r="Z64" s="93">
        <v>0</v>
      </c>
      <c r="AA64" s="100" t="s">
        <v>130</v>
      </c>
      <c r="AB64" s="93"/>
      <c r="AC64" s="34"/>
      <c r="AD64" s="93">
        <v>0</v>
      </c>
      <c r="AE64" s="100" t="s">
        <v>130</v>
      </c>
      <c r="AF64" s="93"/>
      <c r="AG64" s="34"/>
      <c r="AH64" s="93">
        <v>0</v>
      </c>
      <c r="AI64" s="100" t="s">
        <v>130</v>
      </c>
      <c r="AJ64" s="93"/>
      <c r="AK64" s="34"/>
      <c r="AL64" s="93">
        <v>0</v>
      </c>
      <c r="AM64" s="100" t="s">
        <v>130</v>
      </c>
      <c r="AN64" s="93"/>
      <c r="AO64" s="34"/>
      <c r="AP64" s="93">
        <v>3</v>
      </c>
      <c r="AQ64" s="100">
        <v>4</v>
      </c>
      <c r="AR64" s="93"/>
      <c r="AS64" s="34"/>
      <c r="AT64" s="93">
        <v>0</v>
      </c>
      <c r="AU64" s="100" t="s">
        <v>130</v>
      </c>
      <c r="AV64" s="87"/>
      <c r="AW64" s="93">
        <v>3</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F27" sqref="F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8.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8.7109375" style="11" customWidth="1"/>
    <col min="44" max="44" width="17" style="11" customWidth="1"/>
    <col min="45" max="45" width="12.7109375" style="11" customWidth="1"/>
    <col min="46" max="46" width="14.85546875" style="11" customWidth="1"/>
    <col min="47" max="47" width="11.85546875" style="11" customWidth="1"/>
    <col min="48" max="48" width="10.28515625" style="11"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7" t="s">
        <v>511</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519</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3">
      <c r="A12" s="117" t="s">
        <v>480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464</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48" ht="18.95" customHeight="1" x14ac:dyDescent="0.3">
      <c r="A18" s="120" t="s">
        <v>339</v>
      </c>
      <c r="B18" s="120"/>
      <c r="C18" s="120"/>
      <c r="D18" s="120"/>
      <c r="E18" s="120"/>
      <c r="F18" s="120"/>
      <c r="G18" s="120"/>
      <c r="H18" s="120"/>
      <c r="I18" s="120"/>
      <c r="J18" s="120"/>
      <c r="K18" s="120"/>
      <c r="L18" s="120"/>
      <c r="M18" s="120"/>
      <c r="N18" s="120"/>
      <c r="O18" s="120"/>
      <c r="P18" s="120"/>
      <c r="Q18" s="120"/>
      <c r="R18" s="120"/>
      <c r="S18" s="120"/>
      <c r="T18" s="120"/>
      <c r="U18" s="120"/>
      <c r="V18" s="120"/>
      <c r="W18" s="120"/>
      <c r="X18" s="120"/>
      <c r="Y18" s="120"/>
    </row>
    <row r="20" spans="1:48" s="15" customFormat="1" ht="48" customHeight="1" x14ac:dyDescent="0.25">
      <c r="A20" s="161" t="s">
        <v>340</v>
      </c>
      <c r="B20" s="161" t="s">
        <v>341</v>
      </c>
      <c r="C20" s="161" t="s">
        <v>342</v>
      </c>
      <c r="D20" s="161" t="s">
        <v>343</v>
      </c>
      <c r="E20" s="161" t="s">
        <v>344</v>
      </c>
      <c r="F20" s="161"/>
      <c r="G20" s="161"/>
      <c r="H20" s="161"/>
      <c r="I20" s="161"/>
      <c r="J20" s="161"/>
      <c r="K20" s="161"/>
      <c r="L20" s="161"/>
      <c r="M20" s="161" t="s">
        <v>345</v>
      </c>
      <c r="N20" s="161" t="s">
        <v>346</v>
      </c>
      <c r="O20" s="161" t="s">
        <v>347</v>
      </c>
      <c r="P20" s="161" t="s">
        <v>348</v>
      </c>
      <c r="Q20" s="161" t="s">
        <v>349</v>
      </c>
      <c r="R20" s="161" t="s">
        <v>350</v>
      </c>
      <c r="S20" s="161" t="s">
        <v>351</v>
      </c>
      <c r="T20" s="161"/>
      <c r="U20" s="161" t="s">
        <v>352</v>
      </c>
      <c r="V20" s="161" t="s">
        <v>353</v>
      </c>
      <c r="W20" s="161" t="s">
        <v>354</v>
      </c>
      <c r="X20" s="161" t="s">
        <v>355</v>
      </c>
      <c r="Y20" s="161" t="s">
        <v>356</v>
      </c>
      <c r="Z20" s="161" t="s">
        <v>357</v>
      </c>
      <c r="AA20" s="161" t="s">
        <v>358</v>
      </c>
      <c r="AB20" s="161" t="s">
        <v>359</v>
      </c>
      <c r="AC20" s="161" t="s">
        <v>360</v>
      </c>
      <c r="AD20" s="161" t="s">
        <v>361</v>
      </c>
      <c r="AE20" s="161" t="s">
        <v>362</v>
      </c>
      <c r="AF20" s="161" t="s">
        <v>363</v>
      </c>
      <c r="AG20" s="161"/>
      <c r="AH20" s="161"/>
      <c r="AI20" s="161"/>
      <c r="AJ20" s="161"/>
      <c r="AK20" s="161"/>
      <c r="AL20" s="161" t="s">
        <v>364</v>
      </c>
      <c r="AM20" s="161"/>
      <c r="AN20" s="161"/>
      <c r="AO20" s="161"/>
      <c r="AP20" s="161" t="s">
        <v>365</v>
      </c>
      <c r="AQ20" s="161"/>
      <c r="AR20" s="161" t="s">
        <v>366</v>
      </c>
      <c r="AS20" s="161" t="s">
        <v>367</v>
      </c>
      <c r="AT20" s="161" t="s">
        <v>368</v>
      </c>
      <c r="AU20" s="161" t="s">
        <v>369</v>
      </c>
      <c r="AV20" s="161" t="s">
        <v>370</v>
      </c>
    </row>
    <row r="21" spans="1:48" s="15" customFormat="1" ht="78.95" customHeight="1" x14ac:dyDescent="0.25">
      <c r="A21" s="161"/>
      <c r="B21" s="161"/>
      <c r="C21" s="161"/>
      <c r="D21" s="161"/>
      <c r="E21" s="161" t="s">
        <v>371</v>
      </c>
      <c r="F21" s="161" t="s">
        <v>323</v>
      </c>
      <c r="G21" s="161" t="s">
        <v>325</v>
      </c>
      <c r="H21" s="161" t="s">
        <v>327</v>
      </c>
      <c r="I21" s="161" t="s">
        <v>372</v>
      </c>
      <c r="J21" s="161" t="s">
        <v>373</v>
      </c>
      <c r="K21" s="161" t="s">
        <v>374</v>
      </c>
      <c r="L21" s="161" t="s">
        <v>141</v>
      </c>
      <c r="M21" s="161"/>
      <c r="N21" s="161"/>
      <c r="O21" s="161"/>
      <c r="P21" s="161"/>
      <c r="Q21" s="161"/>
      <c r="R21" s="161"/>
      <c r="S21" s="161" t="s">
        <v>208</v>
      </c>
      <c r="T21" s="161" t="s">
        <v>375</v>
      </c>
      <c r="U21" s="161"/>
      <c r="V21" s="161"/>
      <c r="W21" s="161"/>
      <c r="X21" s="161"/>
      <c r="Y21" s="161"/>
      <c r="Z21" s="161"/>
      <c r="AA21" s="161"/>
      <c r="AB21" s="161"/>
      <c r="AC21" s="161"/>
      <c r="AD21" s="161"/>
      <c r="AE21" s="161"/>
      <c r="AF21" s="161" t="s">
        <v>376</v>
      </c>
      <c r="AG21" s="161"/>
      <c r="AH21" s="161" t="s">
        <v>377</v>
      </c>
      <c r="AI21" s="161"/>
      <c r="AJ21" s="161" t="s">
        <v>378</v>
      </c>
      <c r="AK21" s="161" t="s">
        <v>379</v>
      </c>
      <c r="AL21" s="161" t="s">
        <v>380</v>
      </c>
      <c r="AM21" s="161" t="s">
        <v>381</v>
      </c>
      <c r="AN21" s="161" t="s">
        <v>382</v>
      </c>
      <c r="AO21" s="161" t="s">
        <v>383</v>
      </c>
      <c r="AP21" s="161" t="s">
        <v>384</v>
      </c>
      <c r="AQ21" s="161" t="s">
        <v>375</v>
      </c>
      <c r="AR21" s="161"/>
      <c r="AS21" s="161"/>
      <c r="AT21" s="161"/>
      <c r="AU21" s="161"/>
      <c r="AV21" s="161"/>
    </row>
    <row r="22" spans="1:48" s="15" customFormat="1" ht="48" customHeight="1" x14ac:dyDescent="0.25">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20" t="s">
        <v>385</v>
      </c>
      <c r="AG22" s="20" t="s">
        <v>386</v>
      </c>
      <c r="AH22" s="20" t="s">
        <v>208</v>
      </c>
      <c r="AI22" s="20" t="s">
        <v>375</v>
      </c>
      <c r="AJ22" s="161"/>
      <c r="AK22" s="161"/>
      <c r="AL22" s="161"/>
      <c r="AM22" s="161"/>
      <c r="AN22" s="161"/>
      <c r="AO22" s="161"/>
      <c r="AP22" s="161"/>
      <c r="AQ22" s="161"/>
      <c r="AR22" s="161"/>
      <c r="AS22" s="161"/>
      <c r="AT22" s="161"/>
      <c r="AU22" s="161"/>
      <c r="AV22" s="161"/>
    </row>
    <row r="23" spans="1:48" s="15" customFormat="1" ht="15.95" customHeight="1" x14ac:dyDescent="0.3">
      <c r="A23" s="21">
        <v>1</v>
      </c>
      <c r="B23" s="21">
        <v>2</v>
      </c>
      <c r="C23" s="21">
        <v>4</v>
      </c>
      <c r="D23" s="21">
        <v>5</v>
      </c>
      <c r="E23" s="21">
        <v>6</v>
      </c>
      <c r="F23" s="21">
        <v>7</v>
      </c>
      <c r="G23" s="21">
        <v>8</v>
      </c>
      <c r="H23" s="21">
        <v>9</v>
      </c>
      <c r="I23" s="21">
        <v>10</v>
      </c>
      <c r="J23" s="21">
        <v>11</v>
      </c>
      <c r="K23" s="21">
        <v>12</v>
      </c>
      <c r="L23" s="21">
        <v>13</v>
      </c>
      <c r="M23" s="21">
        <v>14</v>
      </c>
      <c r="N23" s="21">
        <v>15</v>
      </c>
      <c r="O23" s="21">
        <v>16</v>
      </c>
      <c r="P23" s="21">
        <v>17</v>
      </c>
      <c r="Q23" s="21">
        <v>18</v>
      </c>
      <c r="R23" s="21">
        <v>19</v>
      </c>
      <c r="S23" s="21">
        <v>20</v>
      </c>
      <c r="T23" s="21">
        <v>21</v>
      </c>
      <c r="U23" s="21">
        <v>22</v>
      </c>
      <c r="V23" s="21">
        <v>23</v>
      </c>
      <c r="W23" s="21">
        <v>24</v>
      </c>
      <c r="X23" s="21">
        <v>25</v>
      </c>
      <c r="Y23" s="21">
        <v>26</v>
      </c>
      <c r="Z23" s="21">
        <v>27</v>
      </c>
      <c r="AA23" s="21">
        <v>28</v>
      </c>
      <c r="AB23" s="21">
        <v>29</v>
      </c>
      <c r="AC23" s="21">
        <v>30</v>
      </c>
      <c r="AD23" s="21">
        <v>31</v>
      </c>
      <c r="AE23" s="21">
        <v>32</v>
      </c>
      <c r="AF23" s="21">
        <v>33</v>
      </c>
      <c r="AG23" s="21">
        <v>34</v>
      </c>
      <c r="AH23" s="21">
        <v>35</v>
      </c>
      <c r="AI23" s="21">
        <v>36</v>
      </c>
      <c r="AJ23" s="21">
        <v>37</v>
      </c>
      <c r="AK23" s="21">
        <v>38</v>
      </c>
      <c r="AL23" s="21">
        <v>39</v>
      </c>
      <c r="AM23" s="21">
        <v>40</v>
      </c>
      <c r="AN23" s="21">
        <v>41</v>
      </c>
      <c r="AO23" s="21">
        <v>42</v>
      </c>
      <c r="AP23" s="21">
        <v>43</v>
      </c>
      <c r="AQ23" s="21">
        <v>44</v>
      </c>
      <c r="AR23" s="21">
        <v>45</v>
      </c>
      <c r="AS23" s="21">
        <v>46</v>
      </c>
      <c r="AT23" s="21">
        <v>47</v>
      </c>
      <c r="AU23" s="21">
        <v>48</v>
      </c>
      <c r="AV23" s="21">
        <v>49</v>
      </c>
    </row>
    <row r="24" spans="1:48" s="15" customFormat="1" ht="39.75" customHeight="1"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161"/>
      <c r="AN24" s="161"/>
      <c r="AO24" s="161"/>
      <c r="AP24" s="20"/>
      <c r="AQ24" s="20"/>
      <c r="AR24" s="20"/>
      <c r="AS24" s="20"/>
      <c r="AT24" s="20"/>
      <c r="AU24" s="20"/>
      <c r="AV24" s="58" t="s">
        <v>455</v>
      </c>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104" zoomScaleNormal="104" workbookViewId="0">
      <selection activeCell="F17" sqref="F17"/>
    </sheetView>
  </sheetViews>
  <sheetFormatPr defaultColWidth="8.7109375" defaultRowHeight="11.45" customHeight="1" x14ac:dyDescent="0.25"/>
  <cols>
    <col min="1" max="5" width="8.7109375" style="11" customWidth="1"/>
    <col min="6" max="6" width="23.28515625" style="11" customWidth="1"/>
    <col min="7" max="11" width="8.7109375" style="11" customWidth="1"/>
    <col min="12" max="12" width="24" style="11" customWidth="1"/>
    <col min="13" max="27" width="8.7109375" style="11" customWidth="1"/>
    <col min="257" max="261" width="8.7109375" customWidth="1"/>
    <col min="262" max="262" width="23.28515625" customWidth="1"/>
    <col min="263" max="267" width="8.7109375" customWidth="1"/>
    <col min="268" max="268" width="24" customWidth="1"/>
    <col min="269" max="283" width="8.7109375" customWidth="1"/>
    <col min="513" max="517" width="8.7109375" customWidth="1"/>
    <col min="518" max="518" width="23.28515625" customWidth="1"/>
    <col min="519" max="523" width="8.7109375" customWidth="1"/>
    <col min="524" max="524" width="24" customWidth="1"/>
    <col min="525" max="539" width="8.7109375" customWidth="1"/>
    <col min="769" max="773" width="8.7109375" customWidth="1"/>
    <col min="774" max="774" width="23.28515625" customWidth="1"/>
    <col min="775" max="779" width="8.7109375" customWidth="1"/>
    <col min="780" max="780" width="24" customWidth="1"/>
    <col min="781" max="795" width="8.7109375" customWidth="1"/>
    <col min="1025" max="1029" width="8.7109375" customWidth="1"/>
    <col min="1030" max="1030" width="23.28515625" customWidth="1"/>
    <col min="1031" max="1035" width="8.7109375" customWidth="1"/>
    <col min="1036" max="1036" width="24" customWidth="1"/>
    <col min="1037" max="1051" width="8.7109375" customWidth="1"/>
    <col min="1281" max="1285" width="8.7109375" customWidth="1"/>
    <col min="1286" max="1286" width="23.28515625" customWidth="1"/>
    <col min="1287" max="1291" width="8.7109375" customWidth="1"/>
    <col min="1292" max="1292" width="24" customWidth="1"/>
    <col min="1293" max="1307" width="8.7109375" customWidth="1"/>
    <col min="1537" max="1541" width="8.7109375" customWidth="1"/>
    <col min="1542" max="1542" width="23.28515625" customWidth="1"/>
    <col min="1543" max="1547" width="8.7109375" customWidth="1"/>
    <col min="1548" max="1548" width="24" customWidth="1"/>
    <col min="1549" max="1563" width="8.7109375" customWidth="1"/>
    <col min="1793" max="1797" width="8.7109375" customWidth="1"/>
    <col min="1798" max="1798" width="23.28515625" customWidth="1"/>
    <col min="1799" max="1803" width="8.7109375" customWidth="1"/>
    <col min="1804" max="1804" width="24" customWidth="1"/>
    <col min="1805" max="1819" width="8.7109375" customWidth="1"/>
    <col min="2049" max="2053" width="8.7109375" customWidth="1"/>
    <col min="2054" max="2054" width="23.28515625" customWidth="1"/>
    <col min="2055" max="2059" width="8.7109375" customWidth="1"/>
    <col min="2060" max="2060" width="24" customWidth="1"/>
    <col min="2061" max="2075" width="8.7109375" customWidth="1"/>
    <col min="2305" max="2309" width="8.7109375" customWidth="1"/>
    <col min="2310" max="2310" width="23.28515625" customWidth="1"/>
    <col min="2311" max="2315" width="8.7109375" customWidth="1"/>
    <col min="2316" max="2316" width="24" customWidth="1"/>
    <col min="2317" max="2331" width="8.7109375" customWidth="1"/>
    <col min="2561" max="2565" width="8.7109375" customWidth="1"/>
    <col min="2566" max="2566" width="23.28515625" customWidth="1"/>
    <col min="2567" max="2571" width="8.7109375" customWidth="1"/>
    <col min="2572" max="2572" width="24" customWidth="1"/>
    <col min="2573" max="2587" width="8.7109375" customWidth="1"/>
    <col min="2817" max="2821" width="8.7109375" customWidth="1"/>
    <col min="2822" max="2822" width="23.28515625" customWidth="1"/>
    <col min="2823" max="2827" width="8.7109375" customWidth="1"/>
    <col min="2828" max="2828" width="24" customWidth="1"/>
    <col min="2829" max="2843" width="8.7109375" customWidth="1"/>
    <col min="3073" max="3077" width="8.7109375" customWidth="1"/>
    <col min="3078" max="3078" width="23.28515625" customWidth="1"/>
    <col min="3079" max="3083" width="8.7109375" customWidth="1"/>
    <col min="3084" max="3084" width="24" customWidth="1"/>
    <col min="3085" max="3099" width="8.7109375" customWidth="1"/>
    <col min="3329" max="3333" width="8.7109375" customWidth="1"/>
    <col min="3334" max="3334" width="23.28515625" customWidth="1"/>
    <col min="3335" max="3339" width="8.7109375" customWidth="1"/>
    <col min="3340" max="3340" width="24" customWidth="1"/>
    <col min="3341" max="3355" width="8.7109375" customWidth="1"/>
    <col min="3585" max="3589" width="8.7109375" customWidth="1"/>
    <col min="3590" max="3590" width="23.28515625" customWidth="1"/>
    <col min="3591" max="3595" width="8.7109375" customWidth="1"/>
    <col min="3596" max="3596" width="24" customWidth="1"/>
    <col min="3597" max="3611" width="8.7109375" customWidth="1"/>
    <col min="3841" max="3845" width="8.7109375" customWidth="1"/>
    <col min="3846" max="3846" width="23.28515625" customWidth="1"/>
    <col min="3847" max="3851" width="8.7109375" customWidth="1"/>
    <col min="3852" max="3852" width="24" customWidth="1"/>
    <col min="3853" max="3867" width="8.7109375" customWidth="1"/>
    <col min="4097" max="4101" width="8.7109375" customWidth="1"/>
    <col min="4102" max="4102" width="23.28515625" customWidth="1"/>
    <col min="4103" max="4107" width="8.7109375" customWidth="1"/>
    <col min="4108" max="4108" width="24" customWidth="1"/>
    <col min="4109" max="4123" width="8.7109375" customWidth="1"/>
    <col min="4353" max="4357" width="8.7109375" customWidth="1"/>
    <col min="4358" max="4358" width="23.28515625" customWidth="1"/>
    <col min="4359" max="4363" width="8.7109375" customWidth="1"/>
    <col min="4364" max="4364" width="24" customWidth="1"/>
    <col min="4365" max="4379" width="8.7109375" customWidth="1"/>
    <col min="4609" max="4613" width="8.7109375" customWidth="1"/>
    <col min="4614" max="4614" width="23.28515625" customWidth="1"/>
    <col min="4615" max="4619" width="8.7109375" customWidth="1"/>
    <col min="4620" max="4620" width="24" customWidth="1"/>
    <col min="4621" max="4635" width="8.7109375" customWidth="1"/>
    <col min="4865" max="4869" width="8.7109375" customWidth="1"/>
    <col min="4870" max="4870" width="23.28515625" customWidth="1"/>
    <col min="4871" max="4875" width="8.7109375" customWidth="1"/>
    <col min="4876" max="4876" width="24" customWidth="1"/>
    <col min="4877" max="4891" width="8.7109375" customWidth="1"/>
    <col min="5121" max="5125" width="8.7109375" customWidth="1"/>
    <col min="5126" max="5126" width="23.28515625" customWidth="1"/>
    <col min="5127" max="5131" width="8.7109375" customWidth="1"/>
    <col min="5132" max="5132" width="24" customWidth="1"/>
    <col min="5133" max="5147" width="8.7109375" customWidth="1"/>
    <col min="5377" max="5381" width="8.7109375" customWidth="1"/>
    <col min="5382" max="5382" width="23.28515625" customWidth="1"/>
    <col min="5383" max="5387" width="8.7109375" customWidth="1"/>
    <col min="5388" max="5388" width="24" customWidth="1"/>
    <col min="5389" max="5403" width="8.7109375" customWidth="1"/>
    <col min="5633" max="5637" width="8.7109375" customWidth="1"/>
    <col min="5638" max="5638" width="23.28515625" customWidth="1"/>
    <col min="5639" max="5643" width="8.7109375" customWidth="1"/>
    <col min="5644" max="5644" width="24" customWidth="1"/>
    <col min="5645" max="5659" width="8.7109375" customWidth="1"/>
    <col min="5889" max="5893" width="8.7109375" customWidth="1"/>
    <col min="5894" max="5894" width="23.28515625" customWidth="1"/>
    <col min="5895" max="5899" width="8.7109375" customWidth="1"/>
    <col min="5900" max="5900" width="24" customWidth="1"/>
    <col min="5901" max="5915" width="8.7109375" customWidth="1"/>
    <col min="6145" max="6149" width="8.7109375" customWidth="1"/>
    <col min="6150" max="6150" width="23.28515625" customWidth="1"/>
    <col min="6151" max="6155" width="8.7109375" customWidth="1"/>
    <col min="6156" max="6156" width="24" customWidth="1"/>
    <col min="6157" max="6171" width="8.7109375" customWidth="1"/>
    <col min="6401" max="6405" width="8.7109375" customWidth="1"/>
    <col min="6406" max="6406" width="23.28515625" customWidth="1"/>
    <col min="6407" max="6411" width="8.7109375" customWidth="1"/>
    <col min="6412" max="6412" width="24" customWidth="1"/>
    <col min="6413" max="6427" width="8.7109375" customWidth="1"/>
    <col min="6657" max="6661" width="8.7109375" customWidth="1"/>
    <col min="6662" max="6662" width="23.28515625" customWidth="1"/>
    <col min="6663" max="6667" width="8.7109375" customWidth="1"/>
    <col min="6668" max="6668" width="24" customWidth="1"/>
    <col min="6669" max="6683" width="8.7109375" customWidth="1"/>
    <col min="6913" max="6917" width="8.7109375" customWidth="1"/>
    <col min="6918" max="6918" width="23.28515625" customWidth="1"/>
    <col min="6919" max="6923" width="8.7109375" customWidth="1"/>
    <col min="6924" max="6924" width="24" customWidth="1"/>
    <col min="6925" max="6939" width="8.7109375" customWidth="1"/>
    <col min="7169" max="7173" width="8.7109375" customWidth="1"/>
    <col min="7174" max="7174" width="23.28515625" customWidth="1"/>
    <col min="7175" max="7179" width="8.7109375" customWidth="1"/>
    <col min="7180" max="7180" width="24" customWidth="1"/>
    <col min="7181" max="7195" width="8.7109375" customWidth="1"/>
    <col min="7425" max="7429" width="8.7109375" customWidth="1"/>
    <col min="7430" max="7430" width="23.28515625" customWidth="1"/>
    <col min="7431" max="7435" width="8.7109375" customWidth="1"/>
    <col min="7436" max="7436" width="24" customWidth="1"/>
    <col min="7437" max="7451" width="8.7109375" customWidth="1"/>
    <col min="7681" max="7685" width="8.7109375" customWidth="1"/>
    <col min="7686" max="7686" width="23.28515625" customWidth="1"/>
    <col min="7687" max="7691" width="8.7109375" customWidth="1"/>
    <col min="7692" max="7692" width="24" customWidth="1"/>
    <col min="7693" max="7707" width="8.7109375" customWidth="1"/>
    <col min="7937" max="7941" width="8.7109375" customWidth="1"/>
    <col min="7942" max="7942" width="23.28515625" customWidth="1"/>
    <col min="7943" max="7947" width="8.7109375" customWidth="1"/>
    <col min="7948" max="7948" width="24" customWidth="1"/>
    <col min="7949" max="7963" width="8.7109375" customWidth="1"/>
    <col min="8193" max="8197" width="8.7109375" customWidth="1"/>
    <col min="8198" max="8198" width="23.28515625" customWidth="1"/>
    <col min="8199" max="8203" width="8.7109375" customWidth="1"/>
    <col min="8204" max="8204" width="24" customWidth="1"/>
    <col min="8205" max="8219" width="8.7109375" customWidth="1"/>
    <col min="8449" max="8453" width="8.7109375" customWidth="1"/>
    <col min="8454" max="8454" width="23.28515625" customWidth="1"/>
    <col min="8455" max="8459" width="8.7109375" customWidth="1"/>
    <col min="8460" max="8460" width="24" customWidth="1"/>
    <col min="8461" max="8475" width="8.7109375" customWidth="1"/>
    <col min="8705" max="8709" width="8.7109375" customWidth="1"/>
    <col min="8710" max="8710" width="23.28515625" customWidth="1"/>
    <col min="8711" max="8715" width="8.7109375" customWidth="1"/>
    <col min="8716" max="8716" width="24" customWidth="1"/>
    <col min="8717" max="8731" width="8.7109375" customWidth="1"/>
    <col min="8961" max="8965" width="8.7109375" customWidth="1"/>
    <col min="8966" max="8966" width="23.28515625" customWidth="1"/>
    <col min="8967" max="8971" width="8.7109375" customWidth="1"/>
    <col min="8972" max="8972" width="24" customWidth="1"/>
    <col min="8973" max="8987" width="8.7109375" customWidth="1"/>
    <col min="9217" max="9221" width="8.7109375" customWidth="1"/>
    <col min="9222" max="9222" width="23.28515625" customWidth="1"/>
    <col min="9223" max="9227" width="8.7109375" customWidth="1"/>
    <col min="9228" max="9228" width="24" customWidth="1"/>
    <col min="9229" max="9243" width="8.7109375" customWidth="1"/>
    <col min="9473" max="9477" width="8.7109375" customWidth="1"/>
    <col min="9478" max="9478" width="23.28515625" customWidth="1"/>
    <col min="9479" max="9483" width="8.7109375" customWidth="1"/>
    <col min="9484" max="9484" width="24" customWidth="1"/>
    <col min="9485" max="9499" width="8.7109375" customWidth="1"/>
    <col min="9729" max="9733" width="8.7109375" customWidth="1"/>
    <col min="9734" max="9734" width="23.28515625" customWidth="1"/>
    <col min="9735" max="9739" width="8.7109375" customWidth="1"/>
    <col min="9740" max="9740" width="24" customWidth="1"/>
    <col min="9741" max="9755" width="8.7109375" customWidth="1"/>
    <col min="9985" max="9989" width="8.7109375" customWidth="1"/>
    <col min="9990" max="9990" width="23.28515625" customWidth="1"/>
    <col min="9991" max="9995" width="8.7109375" customWidth="1"/>
    <col min="9996" max="9996" width="24" customWidth="1"/>
    <col min="9997" max="10011" width="8.7109375" customWidth="1"/>
    <col min="10241" max="10245" width="8.7109375" customWidth="1"/>
    <col min="10246" max="10246" width="23.28515625" customWidth="1"/>
    <col min="10247" max="10251" width="8.7109375" customWidth="1"/>
    <col min="10252" max="10252" width="24" customWidth="1"/>
    <col min="10253" max="10267" width="8.7109375" customWidth="1"/>
    <col min="10497" max="10501" width="8.7109375" customWidth="1"/>
    <col min="10502" max="10502" width="23.28515625" customWidth="1"/>
    <col min="10503" max="10507" width="8.7109375" customWidth="1"/>
    <col min="10508" max="10508" width="24" customWidth="1"/>
    <col min="10509" max="10523" width="8.7109375" customWidth="1"/>
    <col min="10753" max="10757" width="8.7109375" customWidth="1"/>
    <col min="10758" max="10758" width="23.28515625" customWidth="1"/>
    <col min="10759" max="10763" width="8.7109375" customWidth="1"/>
    <col min="10764" max="10764" width="24" customWidth="1"/>
    <col min="10765" max="10779" width="8.7109375" customWidth="1"/>
    <col min="11009" max="11013" width="8.7109375" customWidth="1"/>
    <col min="11014" max="11014" width="23.28515625" customWidth="1"/>
    <col min="11015" max="11019" width="8.7109375" customWidth="1"/>
    <col min="11020" max="11020" width="24" customWidth="1"/>
    <col min="11021" max="11035" width="8.7109375" customWidth="1"/>
    <col min="11265" max="11269" width="8.7109375" customWidth="1"/>
    <col min="11270" max="11270" width="23.28515625" customWidth="1"/>
    <col min="11271" max="11275" width="8.7109375" customWidth="1"/>
    <col min="11276" max="11276" width="24" customWidth="1"/>
    <col min="11277" max="11291" width="8.7109375" customWidth="1"/>
    <col min="11521" max="11525" width="8.7109375" customWidth="1"/>
    <col min="11526" max="11526" width="23.28515625" customWidth="1"/>
    <col min="11527" max="11531" width="8.7109375" customWidth="1"/>
    <col min="11532" max="11532" width="24" customWidth="1"/>
    <col min="11533" max="11547" width="8.7109375" customWidth="1"/>
    <col min="11777" max="11781" width="8.7109375" customWidth="1"/>
    <col min="11782" max="11782" width="23.28515625" customWidth="1"/>
    <col min="11783" max="11787" width="8.7109375" customWidth="1"/>
    <col min="11788" max="11788" width="24" customWidth="1"/>
    <col min="11789" max="11803" width="8.7109375" customWidth="1"/>
    <col min="12033" max="12037" width="8.7109375" customWidth="1"/>
    <col min="12038" max="12038" width="23.28515625" customWidth="1"/>
    <col min="12039" max="12043" width="8.7109375" customWidth="1"/>
    <col min="12044" max="12044" width="24" customWidth="1"/>
    <col min="12045" max="12059" width="8.7109375" customWidth="1"/>
    <col min="12289" max="12293" width="8.7109375" customWidth="1"/>
    <col min="12294" max="12294" width="23.28515625" customWidth="1"/>
    <col min="12295" max="12299" width="8.7109375" customWidth="1"/>
    <col min="12300" max="12300" width="24" customWidth="1"/>
    <col min="12301" max="12315" width="8.7109375" customWidth="1"/>
    <col min="12545" max="12549" width="8.7109375" customWidth="1"/>
    <col min="12550" max="12550" width="23.28515625" customWidth="1"/>
    <col min="12551" max="12555" width="8.7109375" customWidth="1"/>
    <col min="12556" max="12556" width="24" customWidth="1"/>
    <col min="12557" max="12571" width="8.7109375" customWidth="1"/>
    <col min="12801" max="12805" width="8.7109375" customWidth="1"/>
    <col min="12806" max="12806" width="23.28515625" customWidth="1"/>
    <col min="12807" max="12811" width="8.7109375" customWidth="1"/>
    <col min="12812" max="12812" width="24" customWidth="1"/>
    <col min="12813" max="12827" width="8.7109375" customWidth="1"/>
    <col min="13057" max="13061" width="8.7109375" customWidth="1"/>
    <col min="13062" max="13062" width="23.28515625" customWidth="1"/>
    <col min="13063" max="13067" width="8.7109375" customWidth="1"/>
    <col min="13068" max="13068" width="24" customWidth="1"/>
    <col min="13069" max="13083" width="8.7109375" customWidth="1"/>
    <col min="13313" max="13317" width="8.7109375" customWidth="1"/>
    <col min="13318" max="13318" width="23.28515625" customWidth="1"/>
    <col min="13319" max="13323" width="8.7109375" customWidth="1"/>
    <col min="13324" max="13324" width="24" customWidth="1"/>
    <col min="13325" max="13339" width="8.7109375" customWidth="1"/>
    <col min="13569" max="13573" width="8.7109375" customWidth="1"/>
    <col min="13574" max="13574" width="23.28515625" customWidth="1"/>
    <col min="13575" max="13579" width="8.7109375" customWidth="1"/>
    <col min="13580" max="13580" width="24" customWidth="1"/>
    <col min="13581" max="13595" width="8.7109375" customWidth="1"/>
    <col min="13825" max="13829" width="8.7109375" customWidth="1"/>
    <col min="13830" max="13830" width="23.28515625" customWidth="1"/>
    <col min="13831" max="13835" width="8.7109375" customWidth="1"/>
    <col min="13836" max="13836" width="24" customWidth="1"/>
    <col min="13837" max="13851" width="8.7109375" customWidth="1"/>
    <col min="14081" max="14085" width="8.7109375" customWidth="1"/>
    <col min="14086" max="14086" width="23.28515625" customWidth="1"/>
    <col min="14087" max="14091" width="8.7109375" customWidth="1"/>
    <col min="14092" max="14092" width="24" customWidth="1"/>
    <col min="14093" max="14107" width="8.7109375" customWidth="1"/>
    <col min="14337" max="14341" width="8.7109375" customWidth="1"/>
    <col min="14342" max="14342" width="23.28515625" customWidth="1"/>
    <col min="14343" max="14347" width="8.7109375" customWidth="1"/>
    <col min="14348" max="14348" width="24" customWidth="1"/>
    <col min="14349" max="14363" width="8.7109375" customWidth="1"/>
    <col min="14593" max="14597" width="8.7109375" customWidth="1"/>
    <col min="14598" max="14598" width="23.28515625" customWidth="1"/>
    <col min="14599" max="14603" width="8.7109375" customWidth="1"/>
    <col min="14604" max="14604" width="24" customWidth="1"/>
    <col min="14605" max="14619" width="8.7109375" customWidth="1"/>
    <col min="14849" max="14853" width="8.7109375" customWidth="1"/>
    <col min="14854" max="14854" width="23.28515625" customWidth="1"/>
    <col min="14855" max="14859" width="8.7109375" customWidth="1"/>
    <col min="14860" max="14860" width="24" customWidth="1"/>
    <col min="14861" max="14875" width="8.7109375" customWidth="1"/>
    <col min="15105" max="15109" width="8.7109375" customWidth="1"/>
    <col min="15110" max="15110" width="23.28515625" customWidth="1"/>
    <col min="15111" max="15115" width="8.7109375" customWidth="1"/>
    <col min="15116" max="15116" width="24" customWidth="1"/>
    <col min="15117" max="15131" width="8.7109375" customWidth="1"/>
    <col min="15361" max="15365" width="8.7109375" customWidth="1"/>
    <col min="15366" max="15366" width="23.28515625" customWidth="1"/>
    <col min="15367" max="15371" width="8.7109375" customWidth="1"/>
    <col min="15372" max="15372" width="24" customWidth="1"/>
    <col min="15373" max="15387" width="8.7109375" customWidth="1"/>
    <col min="15617" max="15621" width="8.7109375" customWidth="1"/>
    <col min="15622" max="15622" width="23.28515625" customWidth="1"/>
    <col min="15623" max="15627" width="8.7109375" customWidth="1"/>
    <col min="15628" max="15628" width="24" customWidth="1"/>
    <col min="15629" max="15643" width="8.7109375" customWidth="1"/>
    <col min="15873" max="15877" width="8.7109375" customWidth="1"/>
    <col min="15878" max="15878" width="23.28515625" customWidth="1"/>
    <col min="15879" max="15883" width="8.7109375" customWidth="1"/>
    <col min="15884" max="15884" width="24" customWidth="1"/>
    <col min="15885" max="15899" width="8.7109375" customWidth="1"/>
    <col min="16129" max="16133" width="8.7109375" customWidth="1"/>
    <col min="16134" max="16134" width="23.28515625" customWidth="1"/>
    <col min="16135" max="16139" width="8.7109375" customWidth="1"/>
    <col min="16140" max="16140" width="24" customWidth="1"/>
    <col min="16141" max="16155" width="8.7109375"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7" t="s">
        <v>511</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519</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3">
      <c r="A12" s="117" t="s">
        <v>480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37.5" customHeight="1" x14ac:dyDescent="0.25">
      <c r="A15" s="114" t="s">
        <v>464</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3" ht="18.95" customHeight="1" x14ac:dyDescent="0.3">
      <c r="A18" s="120" t="s">
        <v>387</v>
      </c>
      <c r="B18" s="120"/>
      <c r="C18" s="120"/>
      <c r="D18" s="120"/>
      <c r="E18" s="120"/>
      <c r="F18" s="120"/>
      <c r="G18" s="120"/>
      <c r="H18" s="120"/>
      <c r="I18" s="120"/>
      <c r="J18" s="120"/>
      <c r="K18" s="120"/>
      <c r="L18" s="120"/>
    </row>
    <row r="20" spans="1:13" ht="65.25" customHeight="1" x14ac:dyDescent="0.25">
      <c r="A20" s="162" t="s">
        <v>388</v>
      </c>
      <c r="B20" s="162"/>
      <c r="C20" s="162"/>
      <c r="D20" s="162"/>
      <c r="E20" s="162"/>
      <c r="F20" s="162"/>
      <c r="G20" s="163" t="s">
        <v>464</v>
      </c>
      <c r="H20" s="163"/>
      <c r="I20" s="163"/>
      <c r="J20" s="163"/>
      <c r="K20" s="163"/>
      <c r="L20" s="163"/>
      <c r="M20" s="11" t="s">
        <v>130</v>
      </c>
    </row>
    <row r="21" spans="1:13" ht="15.95" customHeight="1" x14ac:dyDescent="0.25">
      <c r="A21" s="162" t="s">
        <v>389</v>
      </c>
      <c r="B21" s="162"/>
      <c r="C21" s="162"/>
      <c r="D21" s="162"/>
      <c r="E21" s="162"/>
      <c r="F21" s="162"/>
      <c r="G21" s="163" t="s">
        <v>463</v>
      </c>
      <c r="H21" s="163"/>
      <c r="I21" s="163"/>
      <c r="J21" s="163"/>
      <c r="K21" s="163"/>
      <c r="L21" s="163"/>
    </row>
    <row r="22" spans="1:13" ht="15.95" customHeight="1" x14ac:dyDescent="0.25">
      <c r="A22" s="162" t="s">
        <v>390</v>
      </c>
      <c r="B22" s="162"/>
      <c r="C22" s="162"/>
      <c r="D22" s="162"/>
      <c r="E22" s="162"/>
      <c r="F22" s="162"/>
      <c r="G22" s="163" t="s">
        <v>458</v>
      </c>
      <c r="H22" s="163"/>
      <c r="I22" s="163"/>
      <c r="J22" s="163"/>
      <c r="K22" s="163"/>
      <c r="L22" s="163"/>
    </row>
    <row r="23" spans="1:13" ht="15.95" customHeight="1" x14ac:dyDescent="0.25">
      <c r="A23" s="162" t="s">
        <v>391</v>
      </c>
      <c r="B23" s="162"/>
      <c r="C23" s="162"/>
      <c r="D23" s="162"/>
      <c r="E23" s="162"/>
      <c r="F23" s="162"/>
      <c r="G23" s="164" t="s">
        <v>508</v>
      </c>
      <c r="H23" s="165"/>
      <c r="I23" s="165"/>
      <c r="J23" s="165"/>
      <c r="K23" s="165"/>
      <c r="L23" s="166"/>
    </row>
    <row r="24" spans="1:13" ht="15.95" customHeight="1" x14ac:dyDescent="0.25">
      <c r="A24" s="162" t="s">
        <v>392</v>
      </c>
      <c r="B24" s="162"/>
      <c r="C24" s="162"/>
      <c r="D24" s="162"/>
      <c r="E24" s="162"/>
      <c r="F24" s="162"/>
      <c r="G24" s="163">
        <v>2024</v>
      </c>
      <c r="H24" s="163"/>
      <c r="I24" s="163"/>
      <c r="J24" s="163"/>
      <c r="K24" s="163"/>
      <c r="L24" s="163"/>
    </row>
    <row r="25" spans="1:13" ht="15.95" customHeight="1" x14ac:dyDescent="0.25">
      <c r="A25" s="162" t="s">
        <v>393</v>
      </c>
      <c r="B25" s="162"/>
      <c r="C25" s="162"/>
      <c r="D25" s="162"/>
      <c r="E25" s="162"/>
      <c r="F25" s="162"/>
      <c r="G25" s="163" t="str">
        <f>'3.3 паспорт описание '!C30</f>
        <v xml:space="preserve">Н </v>
      </c>
      <c r="H25" s="163"/>
      <c r="I25" s="163"/>
      <c r="J25" s="163"/>
      <c r="K25" s="163"/>
      <c r="L25" s="163"/>
    </row>
    <row r="26" spans="1:13" ht="15.95" customHeight="1" x14ac:dyDescent="0.25">
      <c r="A26" s="162" t="s">
        <v>394</v>
      </c>
      <c r="B26" s="162"/>
      <c r="C26" s="162"/>
      <c r="D26" s="162"/>
      <c r="E26" s="162"/>
      <c r="F26" s="162"/>
      <c r="G26" s="167">
        <v>44.090963979999998</v>
      </c>
      <c r="H26" s="167"/>
      <c r="I26" s="167"/>
      <c r="J26" s="167"/>
      <c r="K26" s="167"/>
      <c r="L26" s="167"/>
    </row>
    <row r="27" spans="1:13" ht="15.95" customHeight="1" x14ac:dyDescent="0.25">
      <c r="A27" s="162" t="s">
        <v>395</v>
      </c>
      <c r="B27" s="162"/>
      <c r="C27" s="162"/>
      <c r="D27" s="162"/>
      <c r="E27" s="162"/>
      <c r="F27" s="162"/>
      <c r="G27" s="163" t="s">
        <v>517</v>
      </c>
      <c r="H27" s="163"/>
      <c r="I27" s="163"/>
      <c r="J27" s="163"/>
      <c r="K27" s="163"/>
      <c r="L27" s="163"/>
    </row>
    <row r="28" spans="1:13" ht="15.95" customHeight="1" x14ac:dyDescent="0.25">
      <c r="A28" s="162" t="s">
        <v>396</v>
      </c>
      <c r="B28" s="162"/>
      <c r="C28" s="162"/>
      <c r="D28" s="162"/>
      <c r="E28" s="162"/>
      <c r="F28" s="162"/>
      <c r="G28" s="167">
        <v>44.090963979999998</v>
      </c>
      <c r="H28" s="167"/>
      <c r="I28" s="167"/>
      <c r="J28" s="167"/>
      <c r="K28" s="167"/>
      <c r="L28" s="167"/>
    </row>
    <row r="29" spans="1:13" ht="29.1" customHeight="1" x14ac:dyDescent="0.25">
      <c r="A29" s="168" t="s">
        <v>397</v>
      </c>
      <c r="B29" s="168"/>
      <c r="C29" s="168"/>
      <c r="D29" s="168"/>
      <c r="E29" s="168"/>
      <c r="F29" s="168"/>
      <c r="G29" s="163" t="s">
        <v>456</v>
      </c>
      <c r="H29" s="163"/>
      <c r="I29" s="163"/>
      <c r="J29" s="163"/>
      <c r="K29" s="163"/>
      <c r="L29" s="163"/>
    </row>
    <row r="30" spans="1:13" ht="15.95" customHeight="1" x14ac:dyDescent="0.25">
      <c r="A30" s="162" t="s">
        <v>398</v>
      </c>
      <c r="B30" s="162"/>
      <c r="C30" s="162"/>
      <c r="D30" s="162"/>
      <c r="E30" s="162"/>
      <c r="F30" s="162"/>
      <c r="G30" s="163" t="s">
        <v>456</v>
      </c>
      <c r="H30" s="163"/>
      <c r="I30" s="163"/>
      <c r="J30" s="163"/>
      <c r="K30" s="163"/>
      <c r="L30" s="163"/>
    </row>
    <row r="31" spans="1:13" ht="33.75" customHeight="1" x14ac:dyDescent="0.25">
      <c r="A31" s="168" t="s">
        <v>431</v>
      </c>
      <c r="B31" s="168"/>
      <c r="C31" s="168"/>
      <c r="D31" s="168"/>
      <c r="E31" s="168"/>
      <c r="F31" s="168"/>
      <c r="G31" s="163" t="s">
        <v>456</v>
      </c>
      <c r="H31" s="163"/>
      <c r="I31" s="163"/>
      <c r="J31" s="163"/>
      <c r="K31" s="163"/>
      <c r="L31" s="163"/>
    </row>
    <row r="32" spans="1:13" ht="15.95" customHeight="1" x14ac:dyDescent="0.25">
      <c r="A32" s="162" t="s">
        <v>444</v>
      </c>
      <c r="B32" s="162"/>
      <c r="C32" s="162"/>
      <c r="D32" s="162"/>
      <c r="E32" s="162"/>
      <c r="F32" s="162"/>
      <c r="G32" s="163" t="s">
        <v>456</v>
      </c>
      <c r="H32" s="163"/>
      <c r="I32" s="163"/>
      <c r="J32" s="163"/>
      <c r="K32" s="163"/>
      <c r="L32" s="163"/>
    </row>
    <row r="33" spans="1:12" ht="15.95" customHeight="1" x14ac:dyDescent="0.25">
      <c r="A33" s="162" t="s">
        <v>432</v>
      </c>
      <c r="B33" s="162"/>
      <c r="C33" s="162"/>
      <c r="D33" s="162"/>
      <c r="E33" s="162"/>
      <c r="F33" s="162"/>
      <c r="G33" s="163" t="s">
        <v>456</v>
      </c>
      <c r="H33" s="163"/>
      <c r="I33" s="163"/>
      <c r="J33" s="163"/>
      <c r="K33" s="163"/>
      <c r="L33" s="163"/>
    </row>
    <row r="34" spans="1:12" ht="15.95" customHeight="1" x14ac:dyDescent="0.25">
      <c r="A34" s="162" t="s">
        <v>433</v>
      </c>
      <c r="B34" s="162"/>
      <c r="C34" s="162"/>
      <c r="D34" s="162"/>
      <c r="E34" s="162"/>
      <c r="F34" s="162"/>
      <c r="G34" s="163" t="s">
        <v>456</v>
      </c>
      <c r="H34" s="163"/>
      <c r="I34" s="163"/>
      <c r="J34" s="163"/>
      <c r="K34" s="163"/>
      <c r="L34" s="163"/>
    </row>
    <row r="35" spans="1:12" ht="15.95" customHeight="1" x14ac:dyDescent="0.25">
      <c r="A35" s="162" t="s">
        <v>434</v>
      </c>
      <c r="B35" s="162"/>
      <c r="C35" s="162"/>
      <c r="D35" s="162"/>
      <c r="E35" s="162"/>
      <c r="F35" s="162"/>
      <c r="G35" s="163" t="s">
        <v>456</v>
      </c>
      <c r="H35" s="163"/>
      <c r="I35" s="163"/>
      <c r="J35" s="163"/>
      <c r="K35" s="163"/>
      <c r="L35" s="163"/>
    </row>
    <row r="36" spans="1:12" ht="37.5" customHeight="1" x14ac:dyDescent="0.25">
      <c r="A36" s="168" t="s">
        <v>435</v>
      </c>
      <c r="B36" s="168"/>
      <c r="C36" s="168"/>
      <c r="D36" s="168"/>
      <c r="E36" s="168"/>
      <c r="F36" s="168"/>
      <c r="G36" s="163" t="s">
        <v>456</v>
      </c>
      <c r="H36" s="163"/>
      <c r="I36" s="163"/>
      <c r="J36" s="163"/>
      <c r="K36" s="163"/>
      <c r="L36" s="163"/>
    </row>
    <row r="37" spans="1:12" ht="15.95" customHeight="1" x14ac:dyDescent="0.25">
      <c r="A37" s="162" t="s">
        <v>444</v>
      </c>
      <c r="B37" s="162"/>
      <c r="C37" s="162"/>
      <c r="D37" s="162"/>
      <c r="E37" s="162"/>
      <c r="F37" s="162"/>
      <c r="G37" s="163" t="s">
        <v>456</v>
      </c>
      <c r="H37" s="163"/>
      <c r="I37" s="163"/>
      <c r="J37" s="163"/>
      <c r="K37" s="163"/>
      <c r="L37" s="163"/>
    </row>
    <row r="38" spans="1:12" ht="15.95" customHeight="1" x14ac:dyDescent="0.25">
      <c r="A38" s="162" t="s">
        <v>432</v>
      </c>
      <c r="B38" s="162"/>
      <c r="C38" s="162"/>
      <c r="D38" s="162"/>
      <c r="E38" s="162"/>
      <c r="F38" s="162"/>
      <c r="G38" s="163" t="s">
        <v>456</v>
      </c>
      <c r="H38" s="163"/>
      <c r="I38" s="163"/>
      <c r="J38" s="163"/>
      <c r="K38" s="163"/>
      <c r="L38" s="163"/>
    </row>
    <row r="39" spans="1:12" ht="15.95" customHeight="1" x14ac:dyDescent="0.25">
      <c r="A39" s="162" t="s">
        <v>433</v>
      </c>
      <c r="B39" s="162"/>
      <c r="C39" s="162"/>
      <c r="D39" s="162"/>
      <c r="E39" s="162"/>
      <c r="F39" s="162"/>
      <c r="G39" s="163" t="s">
        <v>456</v>
      </c>
      <c r="H39" s="163"/>
      <c r="I39" s="163"/>
      <c r="J39" s="163"/>
      <c r="K39" s="163"/>
      <c r="L39" s="163"/>
    </row>
    <row r="40" spans="1:12" ht="15.95" customHeight="1" x14ac:dyDescent="0.25">
      <c r="A40" s="162" t="s">
        <v>434</v>
      </c>
      <c r="B40" s="162"/>
      <c r="C40" s="162"/>
      <c r="D40" s="162"/>
      <c r="E40" s="162"/>
      <c r="F40" s="162"/>
      <c r="G40" s="163" t="s">
        <v>456</v>
      </c>
      <c r="H40" s="163"/>
      <c r="I40" s="163"/>
      <c r="J40" s="163"/>
      <c r="K40" s="163"/>
      <c r="L40" s="163"/>
    </row>
    <row r="41" spans="1:12" ht="35.25" customHeight="1" x14ac:dyDescent="0.25">
      <c r="A41" s="172" t="s">
        <v>436</v>
      </c>
      <c r="B41" s="173"/>
      <c r="C41" s="173"/>
      <c r="D41" s="173"/>
      <c r="E41" s="173"/>
      <c r="F41" s="174"/>
      <c r="G41" s="163" t="s">
        <v>456</v>
      </c>
      <c r="H41" s="163"/>
      <c r="I41" s="163"/>
      <c r="J41" s="163"/>
      <c r="K41" s="163"/>
      <c r="L41" s="163"/>
    </row>
    <row r="42" spans="1:12" ht="15.95" customHeight="1" x14ac:dyDescent="0.25">
      <c r="A42" s="175" t="s">
        <v>398</v>
      </c>
      <c r="B42" s="176"/>
      <c r="C42" s="176"/>
      <c r="D42" s="176"/>
      <c r="E42" s="176"/>
      <c r="F42" s="177"/>
      <c r="G42" s="163" t="s">
        <v>456</v>
      </c>
      <c r="H42" s="163"/>
      <c r="I42" s="163"/>
      <c r="J42" s="163"/>
      <c r="K42" s="163"/>
      <c r="L42" s="163"/>
    </row>
    <row r="43" spans="1:12" ht="15.95" customHeight="1" x14ac:dyDescent="0.25">
      <c r="A43" s="175" t="s">
        <v>437</v>
      </c>
      <c r="B43" s="176"/>
      <c r="C43" s="176"/>
      <c r="D43" s="176"/>
      <c r="E43" s="176"/>
      <c r="F43" s="177"/>
      <c r="G43" s="163" t="s">
        <v>456</v>
      </c>
      <c r="H43" s="163"/>
      <c r="I43" s="163"/>
      <c r="J43" s="163"/>
      <c r="K43" s="163"/>
      <c r="L43" s="163"/>
    </row>
    <row r="44" spans="1:12" ht="15.95" customHeight="1" x14ac:dyDescent="0.25">
      <c r="A44" s="175" t="s">
        <v>438</v>
      </c>
      <c r="B44" s="176"/>
      <c r="C44" s="176"/>
      <c r="D44" s="176"/>
      <c r="E44" s="176"/>
      <c r="F44" s="177"/>
      <c r="G44" s="163" t="s">
        <v>456</v>
      </c>
      <c r="H44" s="163"/>
      <c r="I44" s="163"/>
      <c r="J44" s="163"/>
      <c r="K44" s="163"/>
      <c r="L44" s="163"/>
    </row>
    <row r="45" spans="1:12" ht="15.95" customHeight="1" x14ac:dyDescent="0.25">
      <c r="A45" s="175" t="s">
        <v>439</v>
      </c>
      <c r="B45" s="176"/>
      <c r="C45" s="176"/>
      <c r="D45" s="176"/>
      <c r="E45" s="176"/>
      <c r="F45" s="177"/>
      <c r="G45" s="163" t="s">
        <v>456</v>
      </c>
      <c r="H45" s="163"/>
      <c r="I45" s="163"/>
      <c r="J45" s="163"/>
      <c r="K45" s="163"/>
      <c r="L45" s="163"/>
    </row>
    <row r="46" spans="1:12" ht="15.95" customHeight="1" x14ac:dyDescent="0.25">
      <c r="A46" s="172" t="s">
        <v>440</v>
      </c>
      <c r="B46" s="173"/>
      <c r="C46" s="173"/>
      <c r="D46" s="173"/>
      <c r="E46" s="173"/>
      <c r="F46" s="174"/>
      <c r="G46" s="163">
        <v>0</v>
      </c>
      <c r="H46" s="163"/>
      <c r="I46" s="163"/>
      <c r="J46" s="163"/>
      <c r="K46" s="163"/>
      <c r="L46" s="163"/>
    </row>
    <row r="47" spans="1:12" ht="15.95" customHeight="1" x14ac:dyDescent="0.25">
      <c r="A47" s="172" t="s">
        <v>441</v>
      </c>
      <c r="B47" s="173"/>
      <c r="C47" s="173"/>
      <c r="D47" s="173"/>
      <c r="E47" s="173"/>
      <c r="F47" s="174"/>
      <c r="G47" s="163">
        <v>0</v>
      </c>
      <c r="H47" s="163"/>
      <c r="I47" s="163"/>
      <c r="J47" s="163"/>
      <c r="K47" s="163"/>
      <c r="L47" s="163"/>
    </row>
    <row r="48" spans="1:12" ht="15.95" customHeight="1" x14ac:dyDescent="0.25">
      <c r="A48" s="172" t="s">
        <v>442</v>
      </c>
      <c r="B48" s="173"/>
      <c r="C48" s="173"/>
      <c r="D48" s="173"/>
      <c r="E48" s="173"/>
      <c r="F48" s="174"/>
      <c r="G48" s="163">
        <v>0</v>
      </c>
      <c r="H48" s="163"/>
      <c r="I48" s="163"/>
      <c r="J48" s="163"/>
      <c r="K48" s="163"/>
      <c r="L48" s="163"/>
    </row>
    <row r="49" spans="1:12" ht="15.95" customHeight="1" x14ac:dyDescent="0.25">
      <c r="A49" s="172" t="s">
        <v>443</v>
      </c>
      <c r="B49" s="173"/>
      <c r="C49" s="173"/>
      <c r="D49" s="173"/>
      <c r="E49" s="173"/>
      <c r="F49" s="174"/>
      <c r="G49" s="163">
        <v>0</v>
      </c>
      <c r="H49" s="163"/>
      <c r="I49" s="163"/>
      <c r="J49" s="163"/>
      <c r="K49" s="163"/>
      <c r="L49" s="163"/>
    </row>
    <row r="50" spans="1:12" ht="15.95" customHeight="1" x14ac:dyDescent="0.25">
      <c r="A50" s="168" t="s">
        <v>399</v>
      </c>
      <c r="B50" s="168"/>
      <c r="C50" s="168"/>
      <c r="D50" s="168"/>
      <c r="E50" s="168"/>
      <c r="F50" s="168"/>
      <c r="G50" s="163" t="s">
        <v>456</v>
      </c>
      <c r="H50" s="163"/>
      <c r="I50" s="163"/>
      <c r="J50" s="163"/>
      <c r="K50" s="163"/>
      <c r="L50" s="163"/>
    </row>
    <row r="51" spans="1:12" ht="15.95" customHeight="1" x14ac:dyDescent="0.25">
      <c r="A51" s="171" t="s">
        <v>400</v>
      </c>
      <c r="B51" s="171"/>
      <c r="C51" s="171"/>
      <c r="D51" s="171"/>
      <c r="E51" s="171"/>
      <c r="F51" s="171"/>
      <c r="G51" s="163" t="s">
        <v>14</v>
      </c>
      <c r="H51" s="163"/>
      <c r="I51" s="163"/>
      <c r="J51" s="163"/>
      <c r="K51" s="163"/>
      <c r="L51" s="163"/>
    </row>
    <row r="52" spans="1:12" ht="15.95" customHeight="1" x14ac:dyDescent="0.25">
      <c r="A52" s="169" t="s">
        <v>401</v>
      </c>
      <c r="B52" s="169"/>
      <c r="C52" s="169"/>
      <c r="D52" s="169"/>
      <c r="E52" s="169"/>
      <c r="F52" s="169"/>
      <c r="G52" s="163" t="s">
        <v>456</v>
      </c>
      <c r="H52" s="163"/>
      <c r="I52" s="163"/>
      <c r="J52" s="163"/>
      <c r="K52" s="163"/>
      <c r="L52" s="163"/>
    </row>
    <row r="53" spans="1:12" ht="15.95" customHeight="1" x14ac:dyDescent="0.25">
      <c r="A53" s="169" t="s">
        <v>402</v>
      </c>
      <c r="B53" s="169"/>
      <c r="C53" s="169"/>
      <c r="D53" s="169"/>
      <c r="E53" s="169"/>
      <c r="F53" s="169"/>
      <c r="G53" s="163" t="s">
        <v>456</v>
      </c>
      <c r="H53" s="163"/>
      <c r="I53" s="163"/>
      <c r="J53" s="163"/>
      <c r="K53" s="163"/>
      <c r="L53" s="163"/>
    </row>
    <row r="54" spans="1:12" ht="15.95" customHeight="1" x14ac:dyDescent="0.25">
      <c r="A54" s="169" t="s">
        <v>403</v>
      </c>
      <c r="B54" s="169"/>
      <c r="C54" s="169"/>
      <c r="D54" s="169"/>
      <c r="E54" s="169"/>
      <c r="F54" s="169"/>
      <c r="G54" s="163" t="s">
        <v>456</v>
      </c>
      <c r="H54" s="163"/>
      <c r="I54" s="163"/>
      <c r="J54" s="163"/>
      <c r="K54" s="163"/>
      <c r="L54" s="163"/>
    </row>
    <row r="55" spans="1:12" ht="15.95" customHeight="1" x14ac:dyDescent="0.25">
      <c r="A55" s="170" t="s">
        <v>404</v>
      </c>
      <c r="B55" s="170"/>
      <c r="C55" s="170"/>
      <c r="D55" s="170"/>
      <c r="E55" s="170"/>
      <c r="F55" s="170"/>
      <c r="G55" s="163" t="s">
        <v>456</v>
      </c>
      <c r="H55" s="163"/>
      <c r="I55" s="163"/>
      <c r="J55" s="163"/>
      <c r="K55" s="163"/>
      <c r="L55" s="163"/>
    </row>
    <row r="56" spans="1:12" ht="29.1" customHeight="1" x14ac:dyDescent="0.25">
      <c r="A56" s="162" t="s">
        <v>405</v>
      </c>
      <c r="B56" s="162"/>
      <c r="C56" s="162"/>
      <c r="D56" s="162"/>
      <c r="E56" s="162"/>
      <c r="F56" s="162"/>
      <c r="G56" s="163" t="s">
        <v>456</v>
      </c>
      <c r="H56" s="163"/>
      <c r="I56" s="163"/>
      <c r="J56" s="163"/>
      <c r="K56" s="163"/>
      <c r="L56" s="163"/>
    </row>
    <row r="57" spans="1:12" ht="29.1" customHeight="1" x14ac:dyDescent="0.25">
      <c r="A57" s="168" t="s">
        <v>406</v>
      </c>
      <c r="B57" s="168"/>
      <c r="C57" s="168"/>
      <c r="D57" s="168"/>
      <c r="E57" s="168"/>
      <c r="F57" s="168"/>
      <c r="G57" s="163" t="s">
        <v>456</v>
      </c>
      <c r="H57" s="163"/>
      <c r="I57" s="163"/>
      <c r="J57" s="163"/>
      <c r="K57" s="163"/>
      <c r="L57" s="163"/>
    </row>
    <row r="58" spans="1:12" ht="15.95" customHeight="1" x14ac:dyDescent="0.25">
      <c r="A58" s="162" t="s">
        <v>398</v>
      </c>
      <c r="B58" s="162"/>
      <c r="C58" s="162"/>
      <c r="D58" s="162"/>
      <c r="E58" s="162"/>
      <c r="F58" s="162"/>
      <c r="G58" s="163" t="s">
        <v>456</v>
      </c>
      <c r="H58" s="163"/>
      <c r="I58" s="163"/>
      <c r="J58" s="163"/>
      <c r="K58" s="163"/>
      <c r="L58" s="163"/>
    </row>
    <row r="59" spans="1:12" ht="15.95" customHeight="1" x14ac:dyDescent="0.25">
      <c r="A59" s="162" t="s">
        <v>407</v>
      </c>
      <c r="B59" s="162"/>
      <c r="C59" s="162"/>
      <c r="D59" s="162"/>
      <c r="E59" s="162"/>
      <c r="F59" s="162"/>
      <c r="G59" s="163" t="s">
        <v>456</v>
      </c>
      <c r="H59" s="163"/>
      <c r="I59" s="163"/>
      <c r="J59" s="163"/>
      <c r="K59" s="163"/>
      <c r="L59" s="163"/>
    </row>
    <row r="60" spans="1:12" ht="15.95" customHeight="1" x14ac:dyDescent="0.25">
      <c r="A60" s="162" t="s">
        <v>408</v>
      </c>
      <c r="B60" s="162"/>
      <c r="C60" s="162"/>
      <c r="D60" s="162"/>
      <c r="E60" s="162"/>
      <c r="F60" s="162"/>
      <c r="G60" s="163" t="s">
        <v>456</v>
      </c>
      <c r="H60" s="163"/>
      <c r="I60" s="163"/>
      <c r="J60" s="163"/>
      <c r="K60" s="163"/>
      <c r="L60" s="163"/>
    </row>
    <row r="61" spans="1:12" ht="15.95" customHeight="1" x14ac:dyDescent="0.25">
      <c r="A61" s="168" t="s">
        <v>409</v>
      </c>
      <c r="B61" s="168"/>
      <c r="C61" s="168"/>
      <c r="D61" s="168"/>
      <c r="E61" s="168"/>
      <c r="F61" s="168"/>
      <c r="G61" s="163" t="s">
        <v>456</v>
      </c>
      <c r="H61" s="163"/>
      <c r="I61" s="163"/>
      <c r="J61" s="163"/>
      <c r="K61" s="163"/>
      <c r="L61" s="163"/>
    </row>
    <row r="62" spans="1:12" ht="15.95" customHeight="1" x14ac:dyDescent="0.25">
      <c r="A62" s="168" t="s">
        <v>410</v>
      </c>
      <c r="B62" s="168"/>
      <c r="C62" s="168"/>
      <c r="D62" s="168"/>
      <c r="E62" s="168"/>
      <c r="F62" s="168"/>
      <c r="G62" s="163" t="s">
        <v>456</v>
      </c>
      <c r="H62" s="163"/>
      <c r="I62" s="163"/>
      <c r="J62" s="163"/>
      <c r="K62" s="163"/>
      <c r="L62" s="163"/>
    </row>
    <row r="63" spans="1:12" ht="15.95" customHeight="1" x14ac:dyDescent="0.25">
      <c r="A63" s="171" t="s">
        <v>411</v>
      </c>
      <c r="B63" s="171"/>
      <c r="C63" s="171"/>
      <c r="D63" s="171"/>
      <c r="E63" s="171"/>
      <c r="F63" s="171"/>
      <c r="G63" s="163" t="s">
        <v>456</v>
      </c>
      <c r="H63" s="163"/>
      <c r="I63" s="163"/>
      <c r="J63" s="163"/>
      <c r="K63" s="163"/>
      <c r="L63" s="163"/>
    </row>
    <row r="64" spans="1:12" ht="15.95" customHeight="1" x14ac:dyDescent="0.25">
      <c r="A64" s="169" t="s">
        <v>412</v>
      </c>
      <c r="B64" s="169"/>
      <c r="C64" s="169"/>
      <c r="D64" s="169"/>
      <c r="E64" s="169"/>
      <c r="F64" s="169"/>
      <c r="G64" s="163" t="s">
        <v>456</v>
      </c>
      <c r="H64" s="163"/>
      <c r="I64" s="163"/>
      <c r="J64" s="163"/>
      <c r="K64" s="163"/>
      <c r="L64" s="163"/>
    </row>
    <row r="65" spans="1:12" ht="15.95" customHeight="1" x14ac:dyDescent="0.25">
      <c r="A65" s="170" t="s">
        <v>413</v>
      </c>
      <c r="B65" s="170"/>
      <c r="C65" s="170"/>
      <c r="D65" s="170"/>
      <c r="E65" s="170"/>
      <c r="F65" s="170"/>
      <c r="G65" s="163" t="s">
        <v>456</v>
      </c>
      <c r="H65" s="163"/>
      <c r="I65" s="163"/>
      <c r="J65" s="163"/>
      <c r="K65" s="163"/>
      <c r="L65" s="163"/>
    </row>
    <row r="66" spans="1:12" ht="29.1" customHeight="1" x14ac:dyDescent="0.25">
      <c r="A66" s="168" t="s">
        <v>414</v>
      </c>
      <c r="B66" s="168"/>
      <c r="C66" s="168"/>
      <c r="D66" s="168"/>
      <c r="E66" s="168"/>
      <c r="F66" s="168"/>
      <c r="G66" s="163" t="s">
        <v>518</v>
      </c>
      <c r="H66" s="163"/>
      <c r="I66" s="163"/>
      <c r="J66" s="163"/>
      <c r="K66" s="163"/>
      <c r="L66" s="163"/>
    </row>
    <row r="67" spans="1:12" ht="29.1" customHeight="1" x14ac:dyDescent="0.25">
      <c r="A67" s="168" t="s">
        <v>415</v>
      </c>
      <c r="B67" s="168"/>
      <c r="C67" s="168"/>
      <c r="D67" s="168"/>
      <c r="E67" s="168"/>
      <c r="F67" s="168"/>
      <c r="G67" s="163" t="s">
        <v>456</v>
      </c>
      <c r="H67" s="163"/>
      <c r="I67" s="163"/>
      <c r="J67" s="163"/>
      <c r="K67" s="163"/>
      <c r="L67" s="163"/>
    </row>
    <row r="68" spans="1:12" ht="15" customHeight="1" x14ac:dyDescent="0.25">
      <c r="A68" s="171" t="s">
        <v>416</v>
      </c>
      <c r="B68" s="171"/>
      <c r="C68" s="171"/>
      <c r="D68" s="171"/>
      <c r="E68" s="171"/>
      <c r="F68" s="171"/>
      <c r="G68" s="163" t="s">
        <v>421</v>
      </c>
      <c r="H68" s="163"/>
      <c r="I68" s="163"/>
      <c r="J68" s="163"/>
      <c r="K68" s="163"/>
      <c r="L68" s="163"/>
    </row>
    <row r="69" spans="1:12" ht="15" customHeight="1" x14ac:dyDescent="0.25">
      <c r="A69" s="169" t="s">
        <v>417</v>
      </c>
      <c r="B69" s="169"/>
      <c r="C69" s="169"/>
      <c r="D69" s="169"/>
      <c r="E69" s="169"/>
      <c r="F69" s="169"/>
      <c r="G69" s="163"/>
      <c r="H69" s="163"/>
      <c r="I69" s="163"/>
      <c r="J69" s="163"/>
      <c r="K69" s="163"/>
      <c r="L69" s="163"/>
    </row>
    <row r="70" spans="1:12" ht="15" customHeight="1" x14ac:dyDescent="0.25">
      <c r="A70" s="169" t="s">
        <v>418</v>
      </c>
      <c r="B70" s="169"/>
      <c r="C70" s="169"/>
      <c r="D70" s="169"/>
      <c r="E70" s="169"/>
      <c r="F70" s="169"/>
      <c r="G70" s="163"/>
      <c r="H70" s="163"/>
      <c r="I70" s="163"/>
      <c r="J70" s="163"/>
      <c r="K70" s="163"/>
      <c r="L70" s="163"/>
    </row>
    <row r="71" spans="1:12" ht="15" customHeight="1" x14ac:dyDescent="0.25">
      <c r="A71" s="169" t="s">
        <v>419</v>
      </c>
      <c r="B71" s="169"/>
      <c r="C71" s="169"/>
      <c r="D71" s="169"/>
      <c r="E71" s="169"/>
      <c r="F71" s="169"/>
      <c r="G71" s="163"/>
      <c r="H71" s="163"/>
      <c r="I71" s="163"/>
      <c r="J71" s="163"/>
      <c r="K71" s="163"/>
      <c r="L71" s="163"/>
    </row>
    <row r="72" spans="1:12" ht="15" customHeight="1" x14ac:dyDescent="0.25">
      <c r="A72" s="170" t="s">
        <v>420</v>
      </c>
      <c r="B72" s="170"/>
      <c r="C72" s="170"/>
      <c r="D72" s="170"/>
      <c r="E72" s="170"/>
      <c r="F72" s="170"/>
      <c r="G72" s="163"/>
      <c r="H72" s="163"/>
      <c r="I72" s="163"/>
      <c r="J72" s="163"/>
      <c r="K72" s="163"/>
      <c r="L72" s="163"/>
    </row>
  </sheetData>
  <mergeCells count="111">
    <mergeCell ref="G48:L48"/>
    <mergeCell ref="G49:L49"/>
    <mergeCell ref="G43:L43"/>
    <mergeCell ref="G44:L44"/>
    <mergeCell ref="G45:L45"/>
    <mergeCell ref="G46:L46"/>
    <mergeCell ref="G47:L47"/>
    <mergeCell ref="A46:F46"/>
    <mergeCell ref="A47:F47"/>
    <mergeCell ref="A48:F48"/>
    <mergeCell ref="A49:F49"/>
    <mergeCell ref="G31:L31"/>
    <mergeCell ref="G32:L32"/>
    <mergeCell ref="G33:L33"/>
    <mergeCell ref="G34:L34"/>
    <mergeCell ref="G35:L35"/>
    <mergeCell ref="G36:L36"/>
    <mergeCell ref="G37:L37"/>
    <mergeCell ref="G38:L38"/>
    <mergeCell ref="G39:L39"/>
    <mergeCell ref="G40:L40"/>
    <mergeCell ref="G41:L41"/>
    <mergeCell ref="G42:L42"/>
    <mergeCell ref="A41:F41"/>
    <mergeCell ref="A42:F42"/>
    <mergeCell ref="A43:F43"/>
    <mergeCell ref="A44:F44"/>
    <mergeCell ref="A45:F45"/>
    <mergeCell ref="A36:F36"/>
    <mergeCell ref="A37:F37"/>
    <mergeCell ref="A38:F38"/>
    <mergeCell ref="A39:F39"/>
    <mergeCell ref="A40:F40"/>
    <mergeCell ref="A31:F31"/>
    <mergeCell ref="A32:F32"/>
    <mergeCell ref="A33:F33"/>
    <mergeCell ref="A34:F34"/>
    <mergeCell ref="A35:F35"/>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55" zoomScaleNormal="55" workbookViewId="0">
      <selection activeCell="H73" sqref="H73"/>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511</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519</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3">
      <c r="A11" s="117" t="s">
        <v>480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464</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6" spans="1:20" ht="36.950000000000003" customHeight="1" x14ac:dyDescent="0.3">
      <c r="B16" s="120" t="s">
        <v>40</v>
      </c>
      <c r="C16" s="120"/>
      <c r="D16" s="120"/>
      <c r="E16" s="120"/>
      <c r="F16" s="120"/>
      <c r="G16" s="120"/>
      <c r="H16" s="120"/>
      <c r="I16" s="120"/>
      <c r="J16" s="120"/>
      <c r="K16" s="120"/>
      <c r="L16" s="120"/>
      <c r="M16" s="120"/>
      <c r="N16" s="120"/>
      <c r="O16" s="120"/>
      <c r="P16" s="120"/>
      <c r="Q16" s="120"/>
      <c r="R16" s="120"/>
      <c r="S16" s="120"/>
      <c r="T16" s="120"/>
    </row>
    <row r="18" spans="2:20" s="1" customFormat="1" ht="15.95" customHeight="1" x14ac:dyDescent="0.25">
      <c r="B18" s="119" t="s">
        <v>8</v>
      </c>
      <c r="C18" s="119" t="s">
        <v>41</v>
      </c>
      <c r="D18" s="119" t="s">
        <v>42</v>
      </c>
      <c r="E18" s="119" t="s">
        <v>43</v>
      </c>
      <c r="F18" s="119" t="s">
        <v>44</v>
      </c>
      <c r="G18" s="119" t="s">
        <v>45</v>
      </c>
      <c r="H18" s="119" t="s">
        <v>46</v>
      </c>
      <c r="I18" s="119" t="s">
        <v>47</v>
      </c>
      <c r="J18" s="119" t="s">
        <v>48</v>
      </c>
      <c r="K18" s="119" t="s">
        <v>49</v>
      </c>
      <c r="L18" s="119" t="s">
        <v>50</v>
      </c>
      <c r="M18" s="119" t="s">
        <v>51</v>
      </c>
      <c r="N18" s="119" t="s">
        <v>52</v>
      </c>
      <c r="O18" s="119" t="s">
        <v>53</v>
      </c>
      <c r="P18" s="119" t="s">
        <v>54</v>
      </c>
      <c r="Q18" s="119" t="s">
        <v>55</v>
      </c>
      <c r="R18" s="119" t="s">
        <v>56</v>
      </c>
      <c r="S18" s="119"/>
      <c r="T18" s="119" t="s">
        <v>57</v>
      </c>
    </row>
    <row r="19" spans="2:20" s="1" customFormat="1" ht="141.94999999999999" customHeight="1" x14ac:dyDescent="0.25">
      <c r="B19" s="119"/>
      <c r="C19" s="119"/>
      <c r="D19" s="119"/>
      <c r="E19" s="119"/>
      <c r="F19" s="119"/>
      <c r="G19" s="119"/>
      <c r="H19" s="119"/>
      <c r="I19" s="119"/>
      <c r="J19" s="119"/>
      <c r="K19" s="119"/>
      <c r="L19" s="119"/>
      <c r="M19" s="119"/>
      <c r="N19" s="119"/>
      <c r="O19" s="119"/>
      <c r="P19" s="119"/>
      <c r="Q19" s="119"/>
      <c r="R19" s="6" t="s">
        <v>58</v>
      </c>
      <c r="S19" s="6" t="s">
        <v>59</v>
      </c>
      <c r="T19" s="119"/>
    </row>
    <row r="20" spans="2:20" s="7" customFormat="1" ht="15.95" customHeight="1"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opLeftCell="G1" zoomScale="60" zoomScaleNormal="60" workbookViewId="0">
      <selection activeCell="R27" sqref="R27"/>
    </sheetView>
  </sheetViews>
  <sheetFormatPr defaultColWidth="8.7109375" defaultRowHeight="11.45" customHeight="1" x14ac:dyDescent="0.25"/>
  <cols>
    <col min="1" max="4" width="19.42578125" style="11" customWidth="1"/>
    <col min="5" max="5" width="24.7109375" style="11" customWidth="1"/>
    <col min="6"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66.140625" style="11" customWidth="1"/>
    <col min="19" max="20" width="28.2851562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511</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519</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3">
      <c r="A11" s="117" t="s">
        <v>480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464</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0" s="8" customFormat="1" ht="18.95" customHeight="1" x14ac:dyDescent="0.3">
      <c r="A17" s="116" t="s">
        <v>60</v>
      </c>
      <c r="B17" s="116"/>
      <c r="C17" s="116"/>
      <c r="D17" s="116"/>
      <c r="E17" s="116"/>
      <c r="F17" s="116"/>
      <c r="G17" s="116"/>
      <c r="H17" s="116"/>
      <c r="I17" s="116"/>
      <c r="J17" s="116"/>
      <c r="K17" s="116"/>
      <c r="L17" s="116"/>
      <c r="M17" s="116"/>
      <c r="N17" s="116"/>
      <c r="O17" s="116"/>
      <c r="P17" s="116"/>
      <c r="Q17" s="116"/>
      <c r="R17" s="116"/>
      <c r="S17" s="116"/>
      <c r="T17" s="116"/>
    </row>
    <row r="18" spans="1:20" s="1" customFormat="1" ht="15.95" customHeight="1" x14ac:dyDescent="0.3"/>
    <row r="19" spans="1:20" s="1" customFormat="1" ht="15.95" customHeight="1" x14ac:dyDescent="0.25">
      <c r="A19" s="119" t="s">
        <v>8</v>
      </c>
      <c r="B19" s="119" t="s">
        <v>61</v>
      </c>
      <c r="C19" s="119"/>
      <c r="D19" s="119" t="s">
        <v>62</v>
      </c>
      <c r="E19" s="119" t="s">
        <v>63</v>
      </c>
      <c r="F19" s="119"/>
      <c r="G19" s="119" t="s">
        <v>64</v>
      </c>
      <c r="H19" s="119"/>
      <c r="I19" s="119" t="s">
        <v>65</v>
      </c>
      <c r="J19" s="119"/>
      <c r="K19" s="119" t="s">
        <v>66</v>
      </c>
      <c r="L19" s="119" t="s">
        <v>67</v>
      </c>
      <c r="M19" s="119"/>
      <c r="N19" s="119" t="s">
        <v>68</v>
      </c>
      <c r="O19" s="119"/>
      <c r="P19" s="119" t="s">
        <v>69</v>
      </c>
      <c r="Q19" s="119" t="s">
        <v>70</v>
      </c>
      <c r="R19" s="119"/>
      <c r="S19" s="119" t="s">
        <v>71</v>
      </c>
      <c r="T19" s="119"/>
    </row>
    <row r="20" spans="1:20" s="1" customFormat="1" ht="95.1" customHeight="1" x14ac:dyDescent="0.25">
      <c r="A20" s="119"/>
      <c r="B20" s="119"/>
      <c r="C20" s="119"/>
      <c r="D20" s="119"/>
      <c r="E20" s="119"/>
      <c r="F20" s="119"/>
      <c r="G20" s="119"/>
      <c r="H20" s="119"/>
      <c r="I20" s="119"/>
      <c r="J20" s="119"/>
      <c r="K20" s="119"/>
      <c r="L20" s="119"/>
      <c r="M20" s="119"/>
      <c r="N20" s="119"/>
      <c r="O20" s="119"/>
      <c r="P20" s="119"/>
      <c r="Q20" s="6" t="s">
        <v>72</v>
      </c>
      <c r="R20" s="6" t="s">
        <v>73</v>
      </c>
      <c r="S20" s="6" t="s">
        <v>74</v>
      </c>
      <c r="T20" s="6" t="s">
        <v>75</v>
      </c>
    </row>
    <row r="21" spans="1:20" s="1" customFormat="1" ht="15.95" customHeight="1" x14ac:dyDescent="0.25">
      <c r="A21" s="119"/>
      <c r="B21" s="6" t="s">
        <v>76</v>
      </c>
      <c r="C21" s="6" t="s">
        <v>77</v>
      </c>
      <c r="D21" s="119"/>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3">
      <c r="A22" s="9">
        <v>1</v>
      </c>
      <c r="B22" s="9">
        <v>2</v>
      </c>
      <c r="C22" s="9">
        <v>3</v>
      </c>
      <c r="D22" s="9">
        <v>4</v>
      </c>
      <c r="E22" s="71">
        <v>5</v>
      </c>
      <c r="F22" s="9">
        <v>6</v>
      </c>
      <c r="G22" s="9">
        <v>7</v>
      </c>
      <c r="H22" s="9">
        <v>8</v>
      </c>
      <c r="I22" s="9">
        <v>9</v>
      </c>
      <c r="J22" s="9">
        <v>10</v>
      </c>
      <c r="K22" s="9">
        <v>11</v>
      </c>
      <c r="L22" s="9">
        <v>12</v>
      </c>
      <c r="M22" s="9">
        <v>13</v>
      </c>
      <c r="N22" s="9">
        <v>14</v>
      </c>
      <c r="O22" s="9">
        <v>15</v>
      </c>
      <c r="P22" s="9">
        <v>16</v>
      </c>
      <c r="Q22" s="9">
        <v>17</v>
      </c>
      <c r="R22" s="9">
        <v>18</v>
      </c>
      <c r="S22" s="9">
        <v>19</v>
      </c>
      <c r="T22" s="9">
        <v>20</v>
      </c>
    </row>
    <row r="23" spans="1:20" s="79" customFormat="1" ht="189" x14ac:dyDescent="0.25">
      <c r="A23" s="75">
        <v>1</v>
      </c>
      <c r="B23" s="73" t="s">
        <v>466</v>
      </c>
      <c r="C23" s="73" t="s">
        <v>466</v>
      </c>
      <c r="D23" s="76" t="s">
        <v>467</v>
      </c>
      <c r="E23" s="77" t="s">
        <v>475</v>
      </c>
      <c r="F23" s="74" t="s">
        <v>476</v>
      </c>
      <c r="G23" s="73" t="s">
        <v>469</v>
      </c>
      <c r="H23" s="73" t="s">
        <v>469</v>
      </c>
      <c r="I23" s="78">
        <v>1977</v>
      </c>
      <c r="J23" s="78" t="s">
        <v>478</v>
      </c>
      <c r="K23" s="78">
        <v>1985</v>
      </c>
      <c r="L23" s="75">
        <v>110</v>
      </c>
      <c r="M23" s="75">
        <v>110</v>
      </c>
      <c r="N23" s="73"/>
      <c r="O23" s="73"/>
      <c r="P23" s="78">
        <v>2014</v>
      </c>
      <c r="Q23" s="73" t="s">
        <v>479</v>
      </c>
      <c r="R23" s="73" t="s">
        <v>481</v>
      </c>
      <c r="S23" s="73"/>
      <c r="T23" s="73"/>
    </row>
    <row r="24" spans="1:20" s="79" customFormat="1" ht="189" x14ac:dyDescent="0.25">
      <c r="A24" s="75">
        <v>2</v>
      </c>
      <c r="B24" s="73" t="s">
        <v>466</v>
      </c>
      <c r="C24" s="73" t="s">
        <v>466</v>
      </c>
      <c r="D24" s="76" t="s">
        <v>467</v>
      </c>
      <c r="E24" s="77" t="s">
        <v>475</v>
      </c>
      <c r="F24" s="74" t="s">
        <v>476</v>
      </c>
      <c r="G24" s="73" t="s">
        <v>470</v>
      </c>
      <c r="H24" s="73" t="s">
        <v>470</v>
      </c>
      <c r="I24" s="78">
        <v>1977</v>
      </c>
      <c r="J24" s="78" t="s">
        <v>478</v>
      </c>
      <c r="K24" s="78">
        <v>1985</v>
      </c>
      <c r="L24" s="75">
        <v>110</v>
      </c>
      <c r="M24" s="75">
        <v>110</v>
      </c>
      <c r="N24" s="73"/>
      <c r="O24" s="73"/>
      <c r="P24" s="78">
        <v>2014</v>
      </c>
      <c r="Q24" s="73" t="s">
        <v>479</v>
      </c>
      <c r="R24" s="73" t="s">
        <v>481</v>
      </c>
      <c r="S24" s="73"/>
      <c r="T24" s="73"/>
    </row>
    <row r="25" spans="1:20" s="79" customFormat="1" ht="189" x14ac:dyDescent="0.25">
      <c r="A25" s="75">
        <v>3</v>
      </c>
      <c r="B25" s="73" t="s">
        <v>466</v>
      </c>
      <c r="C25" s="73" t="s">
        <v>466</v>
      </c>
      <c r="D25" s="76" t="s">
        <v>467</v>
      </c>
      <c r="E25" s="77" t="s">
        <v>475</v>
      </c>
      <c r="F25" s="74" t="s">
        <v>476</v>
      </c>
      <c r="G25" s="73" t="s">
        <v>471</v>
      </c>
      <c r="H25" s="73" t="s">
        <v>471</v>
      </c>
      <c r="I25" s="78">
        <v>1977</v>
      </c>
      <c r="J25" s="78" t="s">
        <v>478</v>
      </c>
      <c r="K25" s="78">
        <v>1985</v>
      </c>
      <c r="L25" s="75">
        <v>110</v>
      </c>
      <c r="M25" s="75">
        <v>110</v>
      </c>
      <c r="N25" s="73"/>
      <c r="O25" s="73"/>
      <c r="P25" s="78">
        <v>2014</v>
      </c>
      <c r="Q25" s="73" t="s">
        <v>479</v>
      </c>
      <c r="R25" s="73" t="s">
        <v>481</v>
      </c>
      <c r="S25" s="73"/>
      <c r="T25" s="73"/>
    </row>
    <row r="26" spans="1:20" s="79" customFormat="1" ht="189" x14ac:dyDescent="0.25">
      <c r="A26" s="75">
        <v>1</v>
      </c>
      <c r="B26" s="73" t="s">
        <v>78</v>
      </c>
      <c r="C26" s="73" t="s">
        <v>466</v>
      </c>
      <c r="D26" s="76" t="s">
        <v>468</v>
      </c>
      <c r="E26" s="77" t="s">
        <v>78</v>
      </c>
      <c r="F26" s="74" t="s">
        <v>477</v>
      </c>
      <c r="G26" s="73" t="s">
        <v>472</v>
      </c>
      <c r="H26" s="73" t="s">
        <v>472</v>
      </c>
      <c r="I26" s="78" t="s">
        <v>78</v>
      </c>
      <c r="J26" s="78" t="s">
        <v>478</v>
      </c>
      <c r="K26" s="78" t="s">
        <v>78</v>
      </c>
      <c r="L26" s="75">
        <v>110</v>
      </c>
      <c r="M26" s="75">
        <v>110</v>
      </c>
      <c r="N26" s="73"/>
      <c r="O26" s="73"/>
      <c r="P26" s="78" t="s">
        <v>78</v>
      </c>
      <c r="Q26" s="73" t="s">
        <v>479</v>
      </c>
      <c r="R26" s="73" t="s">
        <v>481</v>
      </c>
      <c r="S26" s="73"/>
      <c r="T26" s="73"/>
    </row>
    <row r="27" spans="1:20" s="79" customFormat="1" ht="189" x14ac:dyDescent="0.25">
      <c r="A27" s="75">
        <v>2</v>
      </c>
      <c r="B27" s="73" t="s">
        <v>78</v>
      </c>
      <c r="C27" s="73" t="s">
        <v>466</v>
      </c>
      <c r="D27" s="76" t="s">
        <v>468</v>
      </c>
      <c r="E27" s="77" t="s">
        <v>78</v>
      </c>
      <c r="F27" s="74" t="s">
        <v>477</v>
      </c>
      <c r="G27" s="73" t="s">
        <v>473</v>
      </c>
      <c r="H27" s="73" t="s">
        <v>473</v>
      </c>
      <c r="I27" s="78" t="s">
        <v>78</v>
      </c>
      <c r="J27" s="78" t="s">
        <v>478</v>
      </c>
      <c r="K27" s="78" t="s">
        <v>78</v>
      </c>
      <c r="L27" s="75">
        <v>110</v>
      </c>
      <c r="M27" s="75">
        <v>110</v>
      </c>
      <c r="N27" s="73"/>
      <c r="O27" s="73"/>
      <c r="P27" s="78" t="s">
        <v>78</v>
      </c>
      <c r="Q27" s="73" t="s">
        <v>479</v>
      </c>
      <c r="R27" s="73" t="s">
        <v>481</v>
      </c>
      <c r="S27" s="73"/>
      <c r="T27" s="73"/>
    </row>
    <row r="28" spans="1:20" s="79" customFormat="1" ht="189" x14ac:dyDescent="0.25">
      <c r="A28" s="75">
        <v>3</v>
      </c>
      <c r="B28" s="73" t="s">
        <v>78</v>
      </c>
      <c r="C28" s="73" t="s">
        <v>466</v>
      </c>
      <c r="D28" s="76" t="s">
        <v>468</v>
      </c>
      <c r="E28" s="77" t="s">
        <v>78</v>
      </c>
      <c r="F28" s="74" t="s">
        <v>477</v>
      </c>
      <c r="G28" s="73" t="s">
        <v>474</v>
      </c>
      <c r="H28" s="73" t="s">
        <v>474</v>
      </c>
      <c r="I28" s="78" t="s">
        <v>78</v>
      </c>
      <c r="J28" s="78" t="s">
        <v>478</v>
      </c>
      <c r="K28" s="78" t="s">
        <v>78</v>
      </c>
      <c r="L28" s="75">
        <v>110</v>
      </c>
      <c r="M28" s="75">
        <v>110</v>
      </c>
      <c r="N28" s="73"/>
      <c r="O28" s="73"/>
      <c r="P28" s="78" t="s">
        <v>78</v>
      </c>
      <c r="Q28" s="73" t="s">
        <v>479</v>
      </c>
      <c r="R28" s="73" t="s">
        <v>481</v>
      </c>
      <c r="S28" s="73"/>
      <c r="T28" s="7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O32" sqref="O32"/>
    </sheetView>
  </sheetViews>
  <sheetFormatPr defaultColWidth="8.7109375" defaultRowHeight="11.45" customHeight="1"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7" t="s">
        <v>511</v>
      </c>
      <c r="C4" s="117"/>
      <c r="D4" s="117"/>
      <c r="E4" s="117"/>
      <c r="F4" s="117"/>
      <c r="G4" s="117"/>
      <c r="H4" s="117"/>
      <c r="I4" s="117"/>
      <c r="J4" s="117"/>
      <c r="K4" s="117"/>
      <c r="L4" s="117"/>
      <c r="M4" s="117"/>
      <c r="N4" s="117"/>
      <c r="O4" s="117"/>
      <c r="P4" s="117"/>
      <c r="Q4" s="117"/>
      <c r="R4" s="117"/>
      <c r="S4" s="117"/>
      <c r="T4" s="117"/>
    </row>
    <row r="6" spans="1:20" s="1" customFormat="1" ht="18.95" customHeight="1" x14ac:dyDescent="0.3">
      <c r="A6" s="118" t="s">
        <v>3</v>
      </c>
      <c r="B6" s="118"/>
      <c r="C6" s="118"/>
      <c r="D6" s="118"/>
      <c r="E6" s="118"/>
      <c r="F6" s="118"/>
      <c r="G6" s="118"/>
      <c r="H6" s="118"/>
      <c r="I6" s="118"/>
      <c r="J6" s="118"/>
      <c r="K6" s="118"/>
      <c r="L6" s="118"/>
      <c r="M6" s="118"/>
      <c r="N6" s="118"/>
      <c r="O6" s="118"/>
      <c r="P6" s="118"/>
      <c r="Q6" s="118"/>
      <c r="R6" s="118"/>
      <c r="S6" s="118"/>
      <c r="T6" s="118"/>
    </row>
    <row r="8" spans="1:20" s="1" customFormat="1" ht="15.95" customHeight="1" x14ac:dyDescent="0.25">
      <c r="A8" s="117" t="s">
        <v>519</v>
      </c>
      <c r="B8" s="117"/>
      <c r="C8" s="117"/>
      <c r="D8" s="117"/>
      <c r="E8" s="117"/>
      <c r="F8" s="117"/>
      <c r="G8" s="117"/>
      <c r="H8" s="117"/>
      <c r="I8" s="117"/>
      <c r="J8" s="117"/>
      <c r="K8" s="117"/>
      <c r="L8" s="117"/>
      <c r="M8" s="117"/>
      <c r="N8" s="117"/>
      <c r="O8" s="117"/>
      <c r="P8" s="117"/>
      <c r="Q8" s="117"/>
      <c r="R8" s="117"/>
      <c r="S8" s="117"/>
      <c r="T8" s="117"/>
    </row>
    <row r="9" spans="1:20" s="1" customFormat="1" ht="15.95" customHeight="1" x14ac:dyDescent="0.25">
      <c r="A9" s="115" t="s">
        <v>4</v>
      </c>
      <c r="B9" s="115"/>
      <c r="C9" s="115"/>
      <c r="D9" s="115"/>
      <c r="E9" s="115"/>
      <c r="F9" s="115"/>
      <c r="G9" s="115"/>
      <c r="H9" s="115"/>
      <c r="I9" s="115"/>
      <c r="J9" s="115"/>
      <c r="K9" s="115"/>
      <c r="L9" s="115"/>
      <c r="M9" s="115"/>
      <c r="N9" s="115"/>
      <c r="O9" s="115"/>
      <c r="P9" s="115"/>
      <c r="Q9" s="115"/>
      <c r="R9" s="115"/>
      <c r="S9" s="115"/>
      <c r="T9" s="115"/>
    </row>
    <row r="11" spans="1:20" s="1" customFormat="1" ht="15.95" customHeight="1" x14ac:dyDescent="0.3">
      <c r="A11" s="117" t="s">
        <v>480</v>
      </c>
      <c r="B11" s="117"/>
      <c r="C11" s="117"/>
      <c r="D11" s="117"/>
      <c r="E11" s="117"/>
      <c r="F11" s="117"/>
      <c r="G11" s="117"/>
      <c r="H11" s="117"/>
      <c r="I11" s="117"/>
      <c r="J11" s="117"/>
      <c r="K11" s="117"/>
      <c r="L11" s="117"/>
      <c r="M11" s="117"/>
      <c r="N11" s="117"/>
      <c r="O11" s="117"/>
      <c r="P11" s="117"/>
      <c r="Q11" s="117"/>
      <c r="R11" s="117"/>
      <c r="S11" s="117"/>
      <c r="T11" s="117"/>
    </row>
    <row r="12" spans="1:20" s="1" customFormat="1" ht="15.95" customHeight="1" x14ac:dyDescent="0.25">
      <c r="A12" s="115" t="s">
        <v>5</v>
      </c>
      <c r="B12" s="115"/>
      <c r="C12" s="115"/>
      <c r="D12" s="115"/>
      <c r="E12" s="115"/>
      <c r="F12" s="115"/>
      <c r="G12" s="115"/>
      <c r="H12" s="115"/>
      <c r="I12" s="115"/>
      <c r="J12" s="115"/>
      <c r="K12" s="115"/>
      <c r="L12" s="115"/>
      <c r="M12" s="115"/>
      <c r="N12" s="115"/>
      <c r="O12" s="115"/>
      <c r="P12" s="115"/>
      <c r="Q12" s="115"/>
      <c r="R12" s="115"/>
      <c r="S12" s="115"/>
      <c r="T12" s="115"/>
    </row>
    <row r="14" spans="1:20" s="1" customFormat="1" ht="15.95" customHeight="1" x14ac:dyDescent="0.25">
      <c r="A14" s="114" t="s">
        <v>464</v>
      </c>
      <c r="B14" s="114"/>
      <c r="C14" s="114"/>
      <c r="D14" s="114"/>
      <c r="E14" s="114"/>
      <c r="F14" s="114"/>
      <c r="G14" s="114"/>
      <c r="H14" s="114"/>
      <c r="I14" s="114"/>
      <c r="J14" s="114"/>
      <c r="K14" s="114"/>
      <c r="L14" s="114"/>
      <c r="M14" s="114"/>
      <c r="N14" s="114"/>
      <c r="O14" s="114"/>
      <c r="P14" s="114"/>
      <c r="Q14" s="114"/>
      <c r="R14" s="114"/>
      <c r="S14" s="114"/>
      <c r="T14" s="114"/>
    </row>
    <row r="15" spans="1:20" s="1" customFormat="1" ht="15.95" customHeight="1" x14ac:dyDescent="0.25">
      <c r="A15" s="115" t="s">
        <v>6</v>
      </c>
      <c r="B15" s="115"/>
      <c r="C15" s="115"/>
      <c r="D15" s="115"/>
      <c r="E15" s="115"/>
      <c r="F15" s="115"/>
      <c r="G15" s="115"/>
      <c r="H15" s="115"/>
      <c r="I15" s="115"/>
      <c r="J15" s="115"/>
      <c r="K15" s="115"/>
      <c r="L15" s="115"/>
      <c r="M15" s="115"/>
      <c r="N15" s="115"/>
      <c r="O15" s="115"/>
      <c r="P15" s="115"/>
      <c r="Q15" s="115"/>
      <c r="R15" s="115"/>
      <c r="S15" s="115"/>
      <c r="T15" s="115"/>
    </row>
    <row r="17" spans="1:27" s="8" customFormat="1" ht="18.95" customHeight="1" x14ac:dyDescent="0.3">
      <c r="A17" s="116" t="s">
        <v>79</v>
      </c>
      <c r="B17" s="116"/>
      <c r="C17" s="116"/>
      <c r="D17" s="116"/>
      <c r="E17" s="116"/>
      <c r="F17" s="116"/>
      <c r="G17" s="116"/>
      <c r="H17" s="116"/>
      <c r="I17" s="116"/>
      <c r="J17" s="116"/>
      <c r="K17" s="116"/>
      <c r="L17" s="116"/>
      <c r="M17" s="116"/>
      <c r="N17" s="116"/>
      <c r="O17" s="116"/>
      <c r="P17" s="116"/>
      <c r="Q17" s="116"/>
      <c r="R17" s="116"/>
      <c r="S17" s="116"/>
      <c r="T17" s="116"/>
    </row>
    <row r="19" spans="1:27" s="1" customFormat="1" ht="32.1" customHeight="1" x14ac:dyDescent="0.25">
      <c r="A19" s="119" t="s">
        <v>8</v>
      </c>
      <c r="B19" s="119" t="s">
        <v>80</v>
      </c>
      <c r="C19" s="119"/>
      <c r="D19" s="119" t="s">
        <v>81</v>
      </c>
      <c r="E19" s="119"/>
      <c r="F19" s="119" t="s">
        <v>50</v>
      </c>
      <c r="G19" s="119"/>
      <c r="H19" s="119"/>
      <c r="I19" s="119"/>
      <c r="J19" s="119" t="s">
        <v>82</v>
      </c>
      <c r="K19" s="119" t="s">
        <v>83</v>
      </c>
      <c r="L19" s="119"/>
      <c r="M19" s="119" t="s">
        <v>84</v>
      </c>
      <c r="N19" s="119"/>
      <c r="O19" s="119" t="s">
        <v>85</v>
      </c>
      <c r="P19" s="119"/>
      <c r="Q19" s="119" t="s">
        <v>86</v>
      </c>
      <c r="R19" s="119"/>
      <c r="S19" s="119" t="s">
        <v>87</v>
      </c>
      <c r="T19" s="119" t="s">
        <v>88</v>
      </c>
      <c r="U19" s="119" t="s">
        <v>89</v>
      </c>
      <c r="V19" s="119" t="s">
        <v>90</v>
      </c>
      <c r="W19" s="119"/>
      <c r="X19" s="119" t="s">
        <v>70</v>
      </c>
      <c r="Y19" s="119"/>
      <c r="Z19" s="119" t="s">
        <v>71</v>
      </c>
      <c r="AA19" s="119"/>
    </row>
    <row r="20" spans="1:27" s="1" customFormat="1" ht="111" customHeight="1" x14ac:dyDescent="0.25">
      <c r="A20" s="119"/>
      <c r="B20" s="119"/>
      <c r="C20" s="119"/>
      <c r="D20" s="119"/>
      <c r="E20" s="119"/>
      <c r="F20" s="119" t="s">
        <v>91</v>
      </c>
      <c r="G20" s="119"/>
      <c r="H20" s="119" t="s">
        <v>92</v>
      </c>
      <c r="I20" s="119"/>
      <c r="J20" s="119"/>
      <c r="K20" s="119"/>
      <c r="L20" s="119"/>
      <c r="M20" s="119"/>
      <c r="N20" s="119"/>
      <c r="O20" s="119"/>
      <c r="P20" s="119"/>
      <c r="Q20" s="119"/>
      <c r="R20" s="119"/>
      <c r="S20" s="119"/>
      <c r="T20" s="119"/>
      <c r="U20" s="119"/>
      <c r="V20" s="119"/>
      <c r="W20" s="119"/>
      <c r="X20" s="6" t="s">
        <v>72</v>
      </c>
      <c r="Y20" s="6" t="s">
        <v>73</v>
      </c>
      <c r="Z20" s="6" t="s">
        <v>74</v>
      </c>
      <c r="AA20" s="6" t="s">
        <v>75</v>
      </c>
    </row>
    <row r="21" spans="1:27" s="1" customFormat="1" ht="15.95" customHeight="1" x14ac:dyDescent="0.25">
      <c r="A21" s="119"/>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3">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9" workbookViewId="0">
      <selection activeCell="C30" sqref="C30"/>
    </sheetView>
  </sheetViews>
  <sheetFormatPr defaultColWidth="8.7109375" defaultRowHeight="11.45" customHeight="1" x14ac:dyDescent="0.25"/>
  <cols>
    <col min="1" max="1" width="8.7109375" style="11"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17" t="s">
        <v>511</v>
      </c>
      <c r="B5" s="117"/>
      <c r="C5" s="117"/>
    </row>
    <row r="7" spans="1:3" ht="18.95" customHeight="1" x14ac:dyDescent="0.3">
      <c r="A7" s="118" t="s">
        <v>3</v>
      </c>
      <c r="B7" s="118"/>
      <c r="C7" s="118"/>
    </row>
    <row r="9" spans="1:3" ht="15.95" customHeight="1" x14ac:dyDescent="0.25">
      <c r="A9" s="117" t="s">
        <v>519</v>
      </c>
      <c r="B9" s="117"/>
      <c r="C9" s="117"/>
    </row>
    <row r="10" spans="1:3" ht="15.95" customHeight="1" x14ac:dyDescent="0.25">
      <c r="A10" s="115" t="s">
        <v>4</v>
      </c>
      <c r="B10" s="115"/>
      <c r="C10" s="115"/>
    </row>
    <row r="12" spans="1:3" ht="15.95" customHeight="1" x14ac:dyDescent="0.3">
      <c r="A12" s="117" t="s">
        <v>480</v>
      </c>
      <c r="B12" s="117"/>
      <c r="C12" s="117"/>
    </row>
    <row r="13" spans="1:3" ht="15.95" customHeight="1" x14ac:dyDescent="0.25">
      <c r="A13" s="115" t="s">
        <v>5</v>
      </c>
      <c r="B13" s="115"/>
      <c r="C13" s="115"/>
    </row>
    <row r="15" spans="1:3" ht="83.25" customHeight="1" x14ac:dyDescent="0.25">
      <c r="A15" s="114" t="s">
        <v>464</v>
      </c>
      <c r="B15" s="114"/>
      <c r="C15" s="114"/>
    </row>
    <row r="16" spans="1:3" ht="15.95" customHeight="1" x14ac:dyDescent="0.25">
      <c r="A16" s="115" t="s">
        <v>6</v>
      </c>
      <c r="B16" s="115"/>
      <c r="C16" s="115"/>
    </row>
    <row r="18" spans="1:3" ht="36.950000000000003" customHeight="1" x14ac:dyDescent="0.3">
      <c r="A18" s="120" t="s">
        <v>93</v>
      </c>
      <c r="B18" s="120"/>
      <c r="C18" s="120"/>
    </row>
    <row r="20" spans="1:3" ht="15.95" customHeight="1" x14ac:dyDescent="0.25">
      <c r="A20" s="2" t="s">
        <v>8</v>
      </c>
      <c r="B20" s="3" t="s">
        <v>9</v>
      </c>
      <c r="C20" s="3" t="s">
        <v>10</v>
      </c>
    </row>
    <row r="21" spans="1:3" ht="15.95" customHeight="1" x14ac:dyDescent="0.3">
      <c r="A21" s="4">
        <v>1</v>
      </c>
      <c r="B21" s="4">
        <v>2</v>
      </c>
      <c r="C21" s="4">
        <v>3</v>
      </c>
    </row>
    <row r="22" spans="1:3" ht="63" customHeight="1" x14ac:dyDescent="0.25">
      <c r="A22" s="5">
        <v>1</v>
      </c>
      <c r="B22" s="2" t="s">
        <v>94</v>
      </c>
      <c r="C22" s="3" t="s">
        <v>509</v>
      </c>
    </row>
    <row r="23" spans="1:3" ht="75" customHeight="1" x14ac:dyDescent="0.25">
      <c r="A23" s="5">
        <v>2</v>
      </c>
      <c r="B23" s="2" t="s">
        <v>95</v>
      </c>
      <c r="C23" s="36" t="s">
        <v>464</v>
      </c>
    </row>
    <row r="24" spans="1:3" ht="48.75" customHeight="1" x14ac:dyDescent="0.25">
      <c r="A24" s="5">
        <v>3</v>
      </c>
      <c r="B24" s="2" t="s">
        <v>96</v>
      </c>
      <c r="C24" s="37" t="s">
        <v>465</v>
      </c>
    </row>
    <row r="25" spans="1:3" ht="32.1" customHeight="1" x14ac:dyDescent="0.25">
      <c r="A25" s="5">
        <v>4</v>
      </c>
      <c r="B25" s="2" t="s">
        <v>97</v>
      </c>
      <c r="C25" s="3" t="s">
        <v>461</v>
      </c>
    </row>
    <row r="26" spans="1:3" ht="32.1" customHeight="1" x14ac:dyDescent="0.25">
      <c r="A26" s="5">
        <v>5</v>
      </c>
      <c r="B26" s="2" t="s">
        <v>98</v>
      </c>
      <c r="C26" s="3" t="s">
        <v>457</v>
      </c>
    </row>
    <row r="27" spans="1:3" ht="63" customHeight="1" x14ac:dyDescent="0.25">
      <c r="A27" s="5">
        <v>6</v>
      </c>
      <c r="B27" s="2" t="s">
        <v>99</v>
      </c>
      <c r="C27" s="3" t="s">
        <v>482</v>
      </c>
    </row>
    <row r="28" spans="1:3" ht="15.95" customHeight="1" x14ac:dyDescent="0.25">
      <c r="A28" s="5">
        <v>7</v>
      </c>
      <c r="B28" s="2" t="s">
        <v>100</v>
      </c>
      <c r="C28" s="10">
        <v>2023</v>
      </c>
    </row>
    <row r="29" spans="1:3" ht="15.95" customHeight="1" x14ac:dyDescent="0.25">
      <c r="A29" s="5">
        <v>8</v>
      </c>
      <c r="B29" s="2" t="s">
        <v>101</v>
      </c>
      <c r="C29" s="10">
        <v>2025</v>
      </c>
    </row>
    <row r="30" spans="1:3" ht="15.95" customHeight="1" x14ac:dyDescent="0.25">
      <c r="A30" s="5">
        <v>9</v>
      </c>
      <c r="B30" s="2" t="s">
        <v>102</v>
      </c>
      <c r="C30" s="3"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zoomScale="55" zoomScaleNormal="55" workbookViewId="0">
      <selection activeCell="A12" sqref="A12:Z12"/>
    </sheetView>
  </sheetViews>
  <sheetFormatPr defaultColWidth="8.7109375" defaultRowHeight="11.45" customHeight="1"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4.45" x14ac:dyDescent="0.3"/>
    <row r="2" spans="1:26" ht="15.75" x14ac:dyDescent="0.25">
      <c r="L2" s="117" t="s">
        <v>511</v>
      </c>
      <c r="M2" s="117"/>
      <c r="N2" s="117"/>
    </row>
    <row r="4" spans="1:26" ht="18.95" customHeight="1" x14ac:dyDescent="0.3">
      <c r="A4" s="118" t="s">
        <v>3</v>
      </c>
      <c r="B4" s="118"/>
      <c r="C4" s="118"/>
      <c r="D4" s="118"/>
      <c r="E4" s="118"/>
      <c r="F4" s="118"/>
      <c r="G4" s="118"/>
      <c r="H4" s="118"/>
      <c r="I4" s="118"/>
      <c r="J4" s="118"/>
      <c r="K4" s="118"/>
      <c r="L4" s="118"/>
      <c r="M4" s="118"/>
      <c r="N4" s="118"/>
      <c r="O4" s="118"/>
      <c r="P4" s="118"/>
      <c r="Q4" s="118"/>
      <c r="R4" s="118"/>
      <c r="S4" s="118"/>
      <c r="T4" s="118"/>
      <c r="U4" s="118"/>
      <c r="V4" s="118"/>
      <c r="W4" s="118"/>
      <c r="X4" s="118"/>
      <c r="Y4" s="118"/>
      <c r="Z4" s="118"/>
    </row>
    <row r="6" spans="1:26" ht="15.95" customHeight="1" x14ac:dyDescent="0.25">
      <c r="A6" s="117" t="s">
        <v>519</v>
      </c>
      <c r="B6" s="117"/>
      <c r="C6" s="117"/>
      <c r="D6" s="117"/>
      <c r="E6" s="117"/>
      <c r="F6" s="117"/>
      <c r="G6" s="117"/>
      <c r="H6" s="117"/>
      <c r="I6" s="117"/>
      <c r="J6" s="117"/>
      <c r="K6" s="117"/>
      <c r="L6" s="117"/>
      <c r="M6" s="117"/>
      <c r="N6" s="117"/>
      <c r="O6" s="117"/>
      <c r="P6" s="117"/>
      <c r="Q6" s="117"/>
      <c r="R6" s="117"/>
      <c r="S6" s="117"/>
      <c r="T6" s="117"/>
      <c r="U6" s="117"/>
      <c r="V6" s="117"/>
      <c r="W6" s="117"/>
      <c r="X6" s="117"/>
      <c r="Y6" s="117"/>
      <c r="Z6" s="117"/>
    </row>
    <row r="7" spans="1:26" ht="15.95" customHeight="1" x14ac:dyDescent="0.25">
      <c r="A7" s="115" t="s">
        <v>4</v>
      </c>
      <c r="B7" s="115"/>
      <c r="C7" s="115"/>
      <c r="D7" s="115"/>
      <c r="E7" s="115"/>
      <c r="F7" s="115"/>
      <c r="G7" s="115"/>
      <c r="H7" s="115"/>
      <c r="I7" s="115"/>
      <c r="J7" s="115"/>
      <c r="K7" s="115"/>
      <c r="L7" s="115"/>
      <c r="M7" s="115"/>
      <c r="N7" s="115"/>
      <c r="O7" s="115"/>
      <c r="P7" s="115"/>
      <c r="Q7" s="115"/>
      <c r="R7" s="115"/>
      <c r="S7" s="115"/>
      <c r="T7" s="115"/>
      <c r="U7" s="115"/>
      <c r="V7" s="115"/>
      <c r="W7" s="115"/>
      <c r="X7" s="115"/>
      <c r="Y7" s="115"/>
      <c r="Z7" s="115"/>
    </row>
    <row r="9" spans="1:26" ht="15.95" customHeight="1" x14ac:dyDescent="0.3">
      <c r="A9" s="117" t="s">
        <v>480</v>
      </c>
      <c r="B9" s="117"/>
      <c r="C9" s="117"/>
      <c r="D9" s="117"/>
      <c r="E9" s="117"/>
      <c r="F9" s="117"/>
      <c r="G9" s="117"/>
      <c r="H9" s="117"/>
      <c r="I9" s="117"/>
      <c r="J9" s="117"/>
      <c r="K9" s="117"/>
      <c r="L9" s="117"/>
      <c r="M9" s="117"/>
      <c r="N9" s="117"/>
      <c r="O9" s="117"/>
      <c r="P9" s="117"/>
      <c r="Q9" s="117"/>
      <c r="R9" s="117"/>
      <c r="S9" s="117"/>
      <c r="T9" s="117"/>
      <c r="U9" s="117"/>
      <c r="V9" s="117"/>
      <c r="W9" s="117"/>
      <c r="X9" s="117"/>
      <c r="Y9" s="117"/>
      <c r="Z9" s="117"/>
    </row>
    <row r="10" spans="1:26" ht="15.95" customHeight="1" x14ac:dyDescent="0.25">
      <c r="A10" s="115" t="s">
        <v>5</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row>
    <row r="12" spans="1:26" ht="15.95" customHeight="1" x14ac:dyDescent="0.25">
      <c r="A12" s="114" t="s">
        <v>464</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15.95" customHeight="1" x14ac:dyDescent="0.25">
      <c r="A13" s="115" t="s">
        <v>6</v>
      </c>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s="13" customFormat="1" ht="15.95" customHeight="1" x14ac:dyDescent="0.25">
      <c r="A14" s="12" t="s">
        <v>103</v>
      </c>
    </row>
    <row r="15" spans="1:26" s="14" customFormat="1" ht="15.95" customHeight="1" x14ac:dyDescent="0.25">
      <c r="A15" s="121" t="s">
        <v>104</v>
      </c>
      <c r="B15" s="121"/>
      <c r="C15" s="121"/>
      <c r="D15" s="121"/>
      <c r="E15" s="121"/>
      <c r="F15" s="121"/>
      <c r="G15" s="121"/>
      <c r="H15" s="121"/>
      <c r="I15" s="121"/>
      <c r="J15" s="121"/>
      <c r="K15" s="121"/>
      <c r="L15" s="121"/>
      <c r="M15" s="121"/>
      <c r="N15" s="121" t="s">
        <v>105</v>
      </c>
      <c r="O15" s="121"/>
      <c r="P15" s="121"/>
      <c r="Q15" s="121"/>
      <c r="R15" s="121"/>
      <c r="S15" s="121"/>
      <c r="T15" s="121"/>
      <c r="U15" s="121"/>
      <c r="V15" s="121"/>
      <c r="W15" s="121"/>
      <c r="X15" s="121"/>
      <c r="Y15" s="121"/>
      <c r="Z15" s="121"/>
    </row>
    <row r="16" spans="1:26" s="14" customFormat="1" ht="221.1" customHeight="1" x14ac:dyDescent="0.25">
      <c r="A16" s="2" t="s">
        <v>106</v>
      </c>
      <c r="B16" s="2" t="s">
        <v>107</v>
      </c>
      <c r="C16" s="2" t="s">
        <v>108</v>
      </c>
      <c r="D16" s="2" t="s">
        <v>109</v>
      </c>
      <c r="E16" s="2" t="s">
        <v>110</v>
      </c>
      <c r="F16" s="2" t="s">
        <v>111</v>
      </c>
      <c r="G16" s="2" t="s">
        <v>112</v>
      </c>
      <c r="H16" s="2" t="s">
        <v>113</v>
      </c>
      <c r="I16" s="2" t="s">
        <v>114</v>
      </c>
      <c r="J16" s="2" t="s">
        <v>115</v>
      </c>
      <c r="K16" s="2" t="s">
        <v>116</v>
      </c>
      <c r="L16" s="2" t="s">
        <v>117</v>
      </c>
      <c r="M16" s="2" t="s">
        <v>118</v>
      </c>
      <c r="N16" s="2" t="s">
        <v>119</v>
      </c>
      <c r="O16" s="2" t="s">
        <v>120</v>
      </c>
      <c r="P16" s="2" t="s">
        <v>121</v>
      </c>
      <c r="Q16" s="2" t="s">
        <v>122</v>
      </c>
      <c r="R16" s="2" t="s">
        <v>113</v>
      </c>
      <c r="S16" s="2" t="s">
        <v>123</v>
      </c>
      <c r="T16" s="2" t="s">
        <v>124</v>
      </c>
      <c r="U16" s="2" t="s">
        <v>125</v>
      </c>
      <c r="V16" s="2" t="s">
        <v>122</v>
      </c>
      <c r="W16" s="2" t="s">
        <v>126</v>
      </c>
      <c r="X16" s="2" t="s">
        <v>127</v>
      </c>
      <c r="Y16" s="2" t="s">
        <v>128</v>
      </c>
      <c r="Z16" s="2" t="s">
        <v>129</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68" customFormat="1" ht="15.95" customHeight="1" x14ac:dyDescent="0.25">
      <c r="A18" s="73">
        <v>2017</v>
      </c>
      <c r="B18" s="62" t="s">
        <v>462</v>
      </c>
      <c r="C18" s="63" t="s">
        <v>78</v>
      </c>
      <c r="D18" s="64" t="s">
        <v>78</v>
      </c>
      <c r="E18" s="63" t="s">
        <v>78</v>
      </c>
      <c r="F18" s="63" t="s">
        <v>78</v>
      </c>
      <c r="G18" s="65" t="s">
        <v>78</v>
      </c>
      <c r="H18" s="64" t="s">
        <v>78</v>
      </c>
      <c r="I18" s="65" t="s">
        <v>78</v>
      </c>
      <c r="J18" s="63" t="s">
        <v>78</v>
      </c>
      <c r="K18" s="66" t="s">
        <v>454</v>
      </c>
      <c r="L18" s="67" t="s">
        <v>78</v>
      </c>
      <c r="M18" s="66">
        <v>2024</v>
      </c>
      <c r="N18" s="67" t="s">
        <v>78</v>
      </c>
      <c r="O18" s="67" t="s">
        <v>78</v>
      </c>
      <c r="P18" s="66" t="s">
        <v>78</v>
      </c>
      <c r="Q18" s="66" t="s">
        <v>78</v>
      </c>
      <c r="R18" s="66" t="s">
        <v>78</v>
      </c>
      <c r="S18" s="66" t="s">
        <v>78</v>
      </c>
      <c r="T18" s="66" t="s">
        <v>78</v>
      </c>
      <c r="U18" s="66" t="s">
        <v>78</v>
      </c>
      <c r="V18" s="66" t="s">
        <v>78</v>
      </c>
      <c r="W18" s="66" t="s">
        <v>78</v>
      </c>
      <c r="X18" s="66" t="s">
        <v>78</v>
      </c>
      <c r="Y18" s="66" t="s">
        <v>78</v>
      </c>
      <c r="Z18" s="66" t="s">
        <v>446</v>
      </c>
    </row>
    <row r="19" spans="1:26" s="68" customFormat="1" ht="15.95" customHeight="1" x14ac:dyDescent="0.25">
      <c r="A19" s="73">
        <v>2016</v>
      </c>
      <c r="B19" s="62" t="s">
        <v>462</v>
      </c>
      <c r="C19" s="63" t="s">
        <v>78</v>
      </c>
      <c r="D19" s="64" t="s">
        <v>78</v>
      </c>
      <c r="E19" s="63" t="s">
        <v>78</v>
      </c>
      <c r="F19" s="63" t="s">
        <v>78</v>
      </c>
      <c r="G19" s="65" t="s">
        <v>78</v>
      </c>
      <c r="H19" s="64" t="s">
        <v>78</v>
      </c>
      <c r="I19" s="65" t="s">
        <v>78</v>
      </c>
      <c r="J19" s="63" t="s">
        <v>78</v>
      </c>
      <c r="K19" s="66" t="s">
        <v>454</v>
      </c>
      <c r="L19" s="67" t="s">
        <v>78</v>
      </c>
      <c r="M19" s="66"/>
      <c r="N19" s="67" t="s">
        <v>78</v>
      </c>
      <c r="O19" s="67" t="s">
        <v>78</v>
      </c>
      <c r="P19" s="66" t="s">
        <v>78</v>
      </c>
      <c r="Q19" s="66" t="s">
        <v>78</v>
      </c>
      <c r="R19" s="66" t="s">
        <v>78</v>
      </c>
      <c r="S19" s="66" t="s">
        <v>78</v>
      </c>
      <c r="T19" s="66" t="s">
        <v>78</v>
      </c>
      <c r="U19" s="66" t="s">
        <v>78</v>
      </c>
      <c r="V19" s="66" t="s">
        <v>78</v>
      </c>
      <c r="W19" s="66" t="s">
        <v>78</v>
      </c>
      <c r="X19" s="66" t="s">
        <v>78</v>
      </c>
      <c r="Y19" s="66" t="s">
        <v>78</v>
      </c>
      <c r="Z19" s="66" t="s">
        <v>446</v>
      </c>
    </row>
    <row r="20" spans="1:26" s="68" customFormat="1" ht="15.95" customHeight="1" x14ac:dyDescent="0.25">
      <c r="A20" s="73">
        <v>2015</v>
      </c>
      <c r="B20" s="62" t="s">
        <v>462</v>
      </c>
      <c r="C20" s="63" t="s">
        <v>78</v>
      </c>
      <c r="D20" s="64" t="s">
        <v>78</v>
      </c>
      <c r="E20" s="63" t="s">
        <v>78</v>
      </c>
      <c r="F20" s="69" t="s">
        <v>78</v>
      </c>
      <c r="G20" s="65" t="s">
        <v>78</v>
      </c>
      <c r="H20" s="64" t="s">
        <v>78</v>
      </c>
      <c r="I20" s="65" t="s">
        <v>78</v>
      </c>
      <c r="J20" s="63" t="s">
        <v>78</v>
      </c>
      <c r="K20" s="66" t="s">
        <v>454</v>
      </c>
      <c r="L20" s="67" t="s">
        <v>78</v>
      </c>
      <c r="M20" s="66"/>
      <c r="N20" s="67" t="s">
        <v>78</v>
      </c>
      <c r="O20" s="67" t="s">
        <v>78</v>
      </c>
      <c r="P20" s="66" t="s">
        <v>78</v>
      </c>
      <c r="Q20" s="66" t="s">
        <v>78</v>
      </c>
      <c r="R20" s="66" t="s">
        <v>78</v>
      </c>
      <c r="S20" s="66" t="s">
        <v>78</v>
      </c>
      <c r="T20" s="66" t="s">
        <v>78</v>
      </c>
      <c r="U20" s="66" t="s">
        <v>78</v>
      </c>
      <c r="V20" s="66" t="s">
        <v>78</v>
      </c>
      <c r="W20" s="66" t="s">
        <v>78</v>
      </c>
      <c r="X20" s="66" t="s">
        <v>78</v>
      </c>
      <c r="Y20" s="66" t="s">
        <v>78</v>
      </c>
      <c r="Z20" s="66"/>
    </row>
    <row r="21" spans="1:26" s="70" customFormat="1" ht="17.25" customHeight="1" x14ac:dyDescent="0.25">
      <c r="A21" s="72">
        <v>2014</v>
      </c>
      <c r="B21" s="62" t="s">
        <v>462</v>
      </c>
      <c r="C21" s="67" t="s">
        <v>78</v>
      </c>
      <c r="D21" s="67" t="s">
        <v>78</v>
      </c>
      <c r="E21" s="67" t="s">
        <v>78</v>
      </c>
      <c r="F21" s="67" t="s">
        <v>78</v>
      </c>
      <c r="G21" s="67" t="s">
        <v>78</v>
      </c>
      <c r="H21" s="67" t="s">
        <v>78</v>
      </c>
      <c r="I21" s="67" t="s">
        <v>78</v>
      </c>
      <c r="J21" s="67" t="s">
        <v>78</v>
      </c>
      <c r="K21" s="66" t="s">
        <v>454</v>
      </c>
      <c r="L21" s="67" t="s">
        <v>78</v>
      </c>
      <c r="M21" s="67"/>
      <c r="N21" s="67" t="s">
        <v>78</v>
      </c>
      <c r="O21" s="67" t="s">
        <v>78</v>
      </c>
      <c r="P21" s="67" t="s">
        <v>78</v>
      </c>
      <c r="Q21" s="67" t="s">
        <v>78</v>
      </c>
      <c r="R21" s="67" t="s">
        <v>78</v>
      </c>
      <c r="S21" s="67" t="s">
        <v>78</v>
      </c>
      <c r="T21" s="67" t="s">
        <v>78</v>
      </c>
      <c r="U21" s="67" t="s">
        <v>78</v>
      </c>
      <c r="V21" s="67" t="s">
        <v>78</v>
      </c>
      <c r="W21" s="67" t="s">
        <v>78</v>
      </c>
      <c r="X21" s="67" t="s">
        <v>78</v>
      </c>
      <c r="Y21" s="67" t="s">
        <v>78</v>
      </c>
      <c r="Z21" s="66"/>
    </row>
  </sheetData>
  <mergeCells count="10">
    <mergeCell ref="L2:N2"/>
    <mergeCell ref="A13:Z13"/>
    <mergeCell ref="A15:M15"/>
    <mergeCell ref="N15:Z15"/>
    <mergeCell ref="A12:Z12"/>
    <mergeCell ref="A4:Z4"/>
    <mergeCell ref="A6:Z6"/>
    <mergeCell ref="A7:Z7"/>
    <mergeCell ref="A9:Z9"/>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workbookViewId="0">
      <selection activeCell="A9" sqref="A9:O9"/>
    </sheetView>
  </sheetViews>
  <sheetFormatPr defaultColWidth="8.7109375" defaultRowHeight="11.45" customHeight="1" x14ac:dyDescent="0.25"/>
  <cols>
    <col min="1" max="1" width="8.85546875" style="11" customWidth="1"/>
    <col min="2" max="2" width="8.7109375" style="11" customWidth="1"/>
    <col min="3" max="3" width="58.7109375" style="11" customWidth="1"/>
    <col min="4" max="15" width="8.7109375" style="11"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17" t="s">
        <v>512</v>
      </c>
      <c r="B5" s="117"/>
      <c r="C5" s="117"/>
      <c r="D5" s="117"/>
      <c r="E5" s="117"/>
      <c r="F5" s="117"/>
      <c r="G5" s="117"/>
      <c r="H5" s="117"/>
      <c r="I5" s="117"/>
      <c r="J5" s="117"/>
      <c r="K5" s="117"/>
      <c r="L5" s="117"/>
      <c r="M5" s="117"/>
      <c r="N5" s="117"/>
      <c r="O5" s="117"/>
    </row>
    <row r="7" spans="1:15" ht="18.95" customHeight="1" x14ac:dyDescent="0.3">
      <c r="A7" s="118" t="s">
        <v>3</v>
      </c>
      <c r="B7" s="118"/>
      <c r="C7" s="118"/>
      <c r="D7" s="118"/>
      <c r="E7" s="118"/>
      <c r="F7" s="118"/>
      <c r="G7" s="118"/>
      <c r="H7" s="118"/>
      <c r="I7" s="118"/>
      <c r="J7" s="118"/>
      <c r="K7" s="118"/>
      <c r="L7" s="118"/>
      <c r="M7" s="118"/>
      <c r="N7" s="118"/>
      <c r="O7" s="118"/>
    </row>
    <row r="9" spans="1:15" ht="15.95" customHeight="1" x14ac:dyDescent="0.25">
      <c r="A9" s="117" t="s">
        <v>519</v>
      </c>
      <c r="B9" s="117"/>
      <c r="C9" s="117"/>
      <c r="D9" s="117"/>
      <c r="E9" s="117"/>
      <c r="F9" s="117"/>
      <c r="G9" s="117"/>
      <c r="H9" s="117"/>
      <c r="I9" s="117"/>
      <c r="J9" s="117"/>
      <c r="K9" s="117"/>
      <c r="L9" s="117"/>
      <c r="M9" s="117"/>
      <c r="N9" s="117"/>
      <c r="O9" s="117"/>
    </row>
    <row r="10" spans="1:15" ht="15.95" customHeight="1" x14ac:dyDescent="0.25">
      <c r="A10" s="115" t="s">
        <v>4</v>
      </c>
      <c r="B10" s="115"/>
      <c r="C10" s="115"/>
      <c r="D10" s="115"/>
      <c r="E10" s="115"/>
      <c r="F10" s="115"/>
      <c r="G10" s="115"/>
      <c r="H10" s="115"/>
      <c r="I10" s="115"/>
      <c r="J10" s="115"/>
      <c r="K10" s="115"/>
      <c r="L10" s="115"/>
      <c r="M10" s="115"/>
      <c r="N10" s="115"/>
      <c r="O10" s="115"/>
    </row>
    <row r="12" spans="1:15" ht="15.95" customHeight="1" x14ac:dyDescent="0.3">
      <c r="A12" s="117" t="s">
        <v>480</v>
      </c>
      <c r="B12" s="117"/>
      <c r="C12" s="117"/>
      <c r="D12" s="117"/>
      <c r="E12" s="117"/>
      <c r="F12" s="117"/>
      <c r="G12" s="117"/>
      <c r="H12" s="117"/>
      <c r="I12" s="117"/>
      <c r="J12" s="117"/>
      <c r="K12" s="117"/>
      <c r="L12" s="117"/>
      <c r="M12" s="117"/>
      <c r="N12" s="117"/>
      <c r="O12" s="117"/>
    </row>
    <row r="13" spans="1:15" ht="15.95" customHeight="1" x14ac:dyDescent="0.25">
      <c r="A13" s="115" t="s">
        <v>5</v>
      </c>
      <c r="B13" s="115"/>
      <c r="C13" s="115"/>
      <c r="D13" s="115"/>
      <c r="E13" s="115"/>
      <c r="F13" s="115"/>
      <c r="G13" s="115"/>
      <c r="H13" s="115"/>
      <c r="I13" s="115"/>
      <c r="J13" s="115"/>
      <c r="K13" s="115"/>
      <c r="L13" s="115"/>
      <c r="M13" s="115"/>
      <c r="N13" s="115"/>
      <c r="O13" s="115"/>
    </row>
    <row r="15" spans="1:15" ht="15.95" customHeight="1" x14ac:dyDescent="0.25">
      <c r="A15" s="114" t="s">
        <v>464</v>
      </c>
      <c r="B15" s="114"/>
      <c r="C15" s="114"/>
      <c r="D15" s="114"/>
      <c r="E15" s="114"/>
      <c r="F15" s="114"/>
      <c r="G15" s="114"/>
      <c r="H15" s="114"/>
      <c r="I15" s="114"/>
      <c r="J15" s="114"/>
      <c r="K15" s="114"/>
      <c r="L15" s="114"/>
      <c r="M15" s="114"/>
      <c r="N15" s="114"/>
      <c r="O15" s="114"/>
    </row>
    <row r="16" spans="1:15" ht="15.95" customHeight="1" x14ac:dyDescent="0.25">
      <c r="A16" s="115" t="s">
        <v>6</v>
      </c>
      <c r="B16" s="115"/>
      <c r="C16" s="115"/>
      <c r="D16" s="115"/>
      <c r="E16" s="115"/>
      <c r="F16" s="115"/>
      <c r="G16" s="115"/>
      <c r="H16" s="115"/>
      <c r="I16" s="115"/>
      <c r="J16" s="115"/>
      <c r="K16" s="115"/>
      <c r="L16" s="115"/>
      <c r="M16" s="115"/>
      <c r="N16" s="115"/>
      <c r="O16" s="115"/>
    </row>
    <row r="18" spans="1:15" ht="74.099999999999994" customHeight="1" x14ac:dyDescent="0.3">
      <c r="A18" s="120" t="s">
        <v>131</v>
      </c>
      <c r="B18" s="120"/>
      <c r="C18" s="120"/>
      <c r="D18" s="120"/>
      <c r="E18" s="120"/>
      <c r="F18" s="120"/>
      <c r="G18" s="120"/>
      <c r="H18" s="120"/>
      <c r="I18" s="120"/>
      <c r="J18" s="120"/>
      <c r="K18" s="120"/>
      <c r="L18" s="120"/>
      <c r="M18" s="120"/>
      <c r="N18" s="120"/>
      <c r="O18" s="120"/>
    </row>
    <row r="19" spans="1:15" ht="87" customHeight="1" x14ac:dyDescent="0.25">
      <c r="A19" s="121" t="s">
        <v>8</v>
      </c>
      <c r="B19" s="121" t="s">
        <v>132</v>
      </c>
      <c r="C19" s="121" t="s">
        <v>133</v>
      </c>
      <c r="D19" s="121" t="s">
        <v>134</v>
      </c>
      <c r="E19" s="121" t="s">
        <v>135</v>
      </c>
      <c r="F19" s="121"/>
      <c r="G19" s="121"/>
      <c r="H19" s="121"/>
      <c r="I19" s="121"/>
      <c r="J19" s="121" t="s">
        <v>136</v>
      </c>
      <c r="K19" s="121"/>
      <c r="L19" s="121"/>
      <c r="M19" s="121"/>
      <c r="N19" s="121"/>
      <c r="O19" s="121"/>
    </row>
    <row r="20" spans="1:15" ht="87" customHeight="1" x14ac:dyDescent="0.25">
      <c r="A20" s="121"/>
      <c r="B20" s="121"/>
      <c r="C20" s="121"/>
      <c r="D20" s="121"/>
      <c r="E20" s="2" t="s">
        <v>137</v>
      </c>
      <c r="F20" s="2" t="s">
        <v>138</v>
      </c>
      <c r="G20" s="2" t="s">
        <v>139</v>
      </c>
      <c r="H20" s="2" t="s">
        <v>140</v>
      </c>
      <c r="I20" s="2" t="s">
        <v>141</v>
      </c>
      <c r="J20" s="16">
        <v>2015</v>
      </c>
      <c r="K20" s="16">
        <v>2016</v>
      </c>
      <c r="L20" s="16">
        <v>2017</v>
      </c>
      <c r="M20" s="16">
        <v>2018</v>
      </c>
      <c r="N20" s="16">
        <v>2019</v>
      </c>
      <c r="O20" s="16">
        <v>2020</v>
      </c>
    </row>
    <row r="21" spans="1:15"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3">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K84"/>
  <sheetViews>
    <sheetView workbookViewId="0">
      <selection activeCell="E21" sqref="E21:F21"/>
    </sheetView>
  </sheetViews>
  <sheetFormatPr defaultRowHeight="11.25" x14ac:dyDescent="0.2"/>
  <cols>
    <col min="1" max="1" width="29.140625" style="38" customWidth="1"/>
    <col min="2" max="6" width="8.85546875" style="38" customWidth="1"/>
    <col min="7" max="63" width="13" style="38" customWidth="1"/>
    <col min="64" max="256" width="9.140625" style="40" customWidth="1"/>
    <col min="257" max="257" width="29.140625" style="40" customWidth="1"/>
    <col min="258" max="262" width="8.85546875" style="40" customWidth="1"/>
    <col min="263" max="319" width="13" style="40" customWidth="1"/>
    <col min="320" max="512" width="9.140625" style="40" customWidth="1"/>
    <col min="513" max="513" width="29.140625" style="40" customWidth="1"/>
    <col min="514" max="518" width="8.85546875" style="40" customWidth="1"/>
    <col min="519" max="575" width="13" style="40" customWidth="1"/>
    <col min="576" max="768" width="9.140625" style="40" customWidth="1"/>
    <col min="769" max="769" width="29.140625" style="40" customWidth="1"/>
    <col min="770" max="774" width="8.85546875" style="40" customWidth="1"/>
    <col min="775" max="831" width="13" style="40" customWidth="1"/>
    <col min="832" max="1024" width="9.140625" style="40" customWidth="1"/>
    <col min="1025" max="1025" width="29.140625" style="40" customWidth="1"/>
    <col min="1026" max="1030" width="8.85546875" style="40" customWidth="1"/>
    <col min="1031" max="1087" width="13" style="40" customWidth="1"/>
    <col min="1088" max="1280" width="9.140625" style="40" customWidth="1"/>
    <col min="1281" max="1281" width="29.140625" style="40" customWidth="1"/>
    <col min="1282" max="1286" width="8.85546875" style="40" customWidth="1"/>
    <col min="1287" max="1343" width="13" style="40" customWidth="1"/>
    <col min="1344" max="1536" width="9.140625" style="40" customWidth="1"/>
    <col min="1537" max="1537" width="29.140625" style="40" customWidth="1"/>
    <col min="1538" max="1542" width="8.85546875" style="40" customWidth="1"/>
    <col min="1543" max="1599" width="13" style="40" customWidth="1"/>
    <col min="1600" max="1792" width="9.140625" style="40" customWidth="1"/>
    <col min="1793" max="1793" width="29.140625" style="40" customWidth="1"/>
    <col min="1794" max="1798" width="8.85546875" style="40" customWidth="1"/>
    <col min="1799" max="1855" width="13" style="40" customWidth="1"/>
    <col min="1856" max="2048" width="9.140625" style="40" customWidth="1"/>
    <col min="2049" max="2049" width="29.140625" style="40" customWidth="1"/>
    <col min="2050" max="2054" width="8.85546875" style="40" customWidth="1"/>
    <col min="2055" max="2111" width="13" style="40" customWidth="1"/>
    <col min="2112" max="2304" width="9.140625" style="40" customWidth="1"/>
    <col min="2305" max="2305" width="29.140625" style="40" customWidth="1"/>
    <col min="2306" max="2310" width="8.85546875" style="40" customWidth="1"/>
    <col min="2311" max="2367" width="13" style="40" customWidth="1"/>
    <col min="2368" max="2560" width="9.140625" style="40" customWidth="1"/>
    <col min="2561" max="2561" width="29.140625" style="40" customWidth="1"/>
    <col min="2562" max="2566" width="8.85546875" style="40" customWidth="1"/>
    <col min="2567" max="2623" width="13" style="40" customWidth="1"/>
    <col min="2624" max="2816" width="9.140625" style="40" customWidth="1"/>
    <col min="2817" max="2817" width="29.140625" style="40" customWidth="1"/>
    <col min="2818" max="2822" width="8.85546875" style="40" customWidth="1"/>
    <col min="2823" max="2879" width="13" style="40" customWidth="1"/>
    <col min="2880" max="3072" width="9.140625" style="40" customWidth="1"/>
    <col min="3073" max="3073" width="29.140625" style="40" customWidth="1"/>
    <col min="3074" max="3078" width="8.85546875" style="40" customWidth="1"/>
    <col min="3079" max="3135" width="13" style="40" customWidth="1"/>
    <col min="3136" max="3328" width="9.140625" style="40" customWidth="1"/>
    <col min="3329" max="3329" width="29.140625" style="40" customWidth="1"/>
    <col min="3330" max="3334" width="8.85546875" style="40" customWidth="1"/>
    <col min="3335" max="3391" width="13" style="40" customWidth="1"/>
    <col min="3392" max="3584" width="9.140625" style="40" customWidth="1"/>
    <col min="3585" max="3585" width="29.140625" style="40" customWidth="1"/>
    <col min="3586" max="3590" width="8.85546875" style="40" customWidth="1"/>
    <col min="3591" max="3647" width="13" style="40" customWidth="1"/>
    <col min="3648" max="3840" width="9.140625" style="40" customWidth="1"/>
    <col min="3841" max="3841" width="29.140625" style="40" customWidth="1"/>
    <col min="3842" max="3846" width="8.85546875" style="40" customWidth="1"/>
    <col min="3847" max="3903" width="13" style="40" customWidth="1"/>
    <col min="3904" max="4096" width="9.140625" style="40" customWidth="1"/>
    <col min="4097" max="4097" width="29.140625" style="40" customWidth="1"/>
    <col min="4098" max="4102" width="8.85546875" style="40" customWidth="1"/>
    <col min="4103" max="4159" width="13" style="40" customWidth="1"/>
    <col min="4160" max="4352" width="9.140625" style="40" customWidth="1"/>
    <col min="4353" max="4353" width="29.140625" style="40" customWidth="1"/>
    <col min="4354" max="4358" width="8.85546875" style="40" customWidth="1"/>
    <col min="4359" max="4415" width="13" style="40" customWidth="1"/>
    <col min="4416" max="4608" width="9.140625" style="40" customWidth="1"/>
    <col min="4609" max="4609" width="29.140625" style="40" customWidth="1"/>
    <col min="4610" max="4614" width="8.85546875" style="40" customWidth="1"/>
    <col min="4615" max="4671" width="13" style="40" customWidth="1"/>
    <col min="4672" max="4864" width="9.140625" style="40" customWidth="1"/>
    <col min="4865" max="4865" width="29.140625" style="40" customWidth="1"/>
    <col min="4866" max="4870" width="8.85546875" style="40" customWidth="1"/>
    <col min="4871" max="4927" width="13" style="40" customWidth="1"/>
    <col min="4928" max="5120" width="9.140625" style="40" customWidth="1"/>
    <col min="5121" max="5121" width="29.140625" style="40" customWidth="1"/>
    <col min="5122" max="5126" width="8.85546875" style="40" customWidth="1"/>
    <col min="5127" max="5183" width="13" style="40" customWidth="1"/>
    <col min="5184" max="5376" width="9.140625" style="40" customWidth="1"/>
    <col min="5377" max="5377" width="29.140625" style="40" customWidth="1"/>
    <col min="5378" max="5382" width="8.85546875" style="40" customWidth="1"/>
    <col min="5383" max="5439" width="13" style="40" customWidth="1"/>
    <col min="5440" max="5632" width="9.140625" style="40" customWidth="1"/>
    <col min="5633" max="5633" width="29.140625" style="40" customWidth="1"/>
    <col min="5634" max="5638" width="8.85546875" style="40" customWidth="1"/>
    <col min="5639" max="5695" width="13" style="40" customWidth="1"/>
    <col min="5696" max="5888" width="9.140625" style="40" customWidth="1"/>
    <col min="5889" max="5889" width="29.140625" style="40" customWidth="1"/>
    <col min="5890" max="5894" width="8.85546875" style="40" customWidth="1"/>
    <col min="5895" max="5951" width="13" style="40" customWidth="1"/>
    <col min="5952" max="6144" width="9.140625" style="40" customWidth="1"/>
    <col min="6145" max="6145" width="29.140625" style="40" customWidth="1"/>
    <col min="6146" max="6150" width="8.85546875" style="40" customWidth="1"/>
    <col min="6151" max="6207" width="13" style="40" customWidth="1"/>
    <col min="6208" max="6400" width="9.140625" style="40" customWidth="1"/>
    <col min="6401" max="6401" width="29.140625" style="40" customWidth="1"/>
    <col min="6402" max="6406" width="8.85546875" style="40" customWidth="1"/>
    <col min="6407" max="6463" width="13" style="40" customWidth="1"/>
    <col min="6464" max="6656" width="9.140625" style="40" customWidth="1"/>
    <col min="6657" max="6657" width="29.140625" style="40" customWidth="1"/>
    <col min="6658" max="6662" width="8.85546875" style="40" customWidth="1"/>
    <col min="6663" max="6719" width="13" style="40" customWidth="1"/>
    <col min="6720" max="6912" width="9.140625" style="40" customWidth="1"/>
    <col min="6913" max="6913" width="29.140625" style="40" customWidth="1"/>
    <col min="6914" max="6918" width="8.85546875" style="40" customWidth="1"/>
    <col min="6919" max="6975" width="13" style="40" customWidth="1"/>
    <col min="6976" max="7168" width="9.140625" style="40" customWidth="1"/>
    <col min="7169" max="7169" width="29.140625" style="40" customWidth="1"/>
    <col min="7170" max="7174" width="8.85546875" style="40" customWidth="1"/>
    <col min="7175" max="7231" width="13" style="40" customWidth="1"/>
    <col min="7232" max="7424" width="9.140625" style="40" customWidth="1"/>
    <col min="7425" max="7425" width="29.140625" style="40" customWidth="1"/>
    <col min="7426" max="7430" width="8.85546875" style="40" customWidth="1"/>
    <col min="7431" max="7487" width="13" style="40" customWidth="1"/>
    <col min="7488" max="7680" width="9.140625" style="40" customWidth="1"/>
    <col min="7681" max="7681" width="29.140625" style="40" customWidth="1"/>
    <col min="7682" max="7686" width="8.85546875" style="40" customWidth="1"/>
    <col min="7687" max="7743" width="13" style="40" customWidth="1"/>
    <col min="7744" max="7936" width="9.140625" style="40" customWidth="1"/>
    <col min="7937" max="7937" width="29.140625" style="40" customWidth="1"/>
    <col min="7938" max="7942" width="8.85546875" style="40" customWidth="1"/>
    <col min="7943" max="7999" width="13" style="40" customWidth="1"/>
    <col min="8000" max="8192" width="9.140625" style="40" customWidth="1"/>
    <col min="8193" max="8193" width="29.140625" style="40" customWidth="1"/>
    <col min="8194" max="8198" width="8.85546875" style="40" customWidth="1"/>
    <col min="8199" max="8255" width="13" style="40" customWidth="1"/>
    <col min="8256" max="8448" width="9.140625" style="40" customWidth="1"/>
    <col min="8449" max="8449" width="29.140625" style="40" customWidth="1"/>
    <col min="8450" max="8454" width="8.85546875" style="40" customWidth="1"/>
    <col min="8455" max="8511" width="13" style="40" customWidth="1"/>
    <col min="8512" max="8704" width="9.140625" style="40" customWidth="1"/>
    <col min="8705" max="8705" width="29.140625" style="40" customWidth="1"/>
    <col min="8706" max="8710" width="8.85546875" style="40" customWidth="1"/>
    <col min="8711" max="8767" width="13" style="40" customWidth="1"/>
    <col min="8768" max="8960" width="9.140625" style="40" customWidth="1"/>
    <col min="8961" max="8961" width="29.140625" style="40" customWidth="1"/>
    <col min="8962" max="8966" width="8.85546875" style="40" customWidth="1"/>
    <col min="8967" max="9023" width="13" style="40" customWidth="1"/>
    <col min="9024" max="9216" width="9.140625" style="40" customWidth="1"/>
    <col min="9217" max="9217" width="29.140625" style="40" customWidth="1"/>
    <col min="9218" max="9222" width="8.85546875" style="40" customWidth="1"/>
    <col min="9223" max="9279" width="13" style="40" customWidth="1"/>
    <col min="9280" max="9472" width="9.140625" style="40" customWidth="1"/>
    <col min="9473" max="9473" width="29.140625" style="40" customWidth="1"/>
    <col min="9474" max="9478" width="8.85546875" style="40" customWidth="1"/>
    <col min="9479" max="9535" width="13" style="40" customWidth="1"/>
    <col min="9536" max="9728" width="9.140625" style="40" customWidth="1"/>
    <col min="9729" max="9729" width="29.140625" style="40" customWidth="1"/>
    <col min="9730" max="9734" width="8.85546875" style="40" customWidth="1"/>
    <col min="9735" max="9791" width="13" style="40" customWidth="1"/>
    <col min="9792" max="9984" width="9.140625" style="40" customWidth="1"/>
    <col min="9985" max="9985" width="29.140625" style="40" customWidth="1"/>
    <col min="9986" max="9990" width="8.85546875" style="40" customWidth="1"/>
    <col min="9991" max="10047" width="13" style="40" customWidth="1"/>
    <col min="10048" max="10240" width="9.140625" style="40" customWidth="1"/>
    <col min="10241" max="10241" width="29.140625" style="40" customWidth="1"/>
    <col min="10242" max="10246" width="8.85546875" style="40" customWidth="1"/>
    <col min="10247" max="10303" width="13" style="40" customWidth="1"/>
    <col min="10304" max="10496" width="9.140625" style="40" customWidth="1"/>
    <col min="10497" max="10497" width="29.140625" style="40" customWidth="1"/>
    <col min="10498" max="10502" width="8.85546875" style="40" customWidth="1"/>
    <col min="10503" max="10559" width="13" style="40" customWidth="1"/>
    <col min="10560" max="10752" width="9.140625" style="40" customWidth="1"/>
    <col min="10753" max="10753" width="29.140625" style="40" customWidth="1"/>
    <col min="10754" max="10758" width="8.85546875" style="40" customWidth="1"/>
    <col min="10759" max="10815" width="13" style="40" customWidth="1"/>
    <col min="10816" max="11008" width="9.140625" style="40" customWidth="1"/>
    <col min="11009" max="11009" width="29.140625" style="40" customWidth="1"/>
    <col min="11010" max="11014" width="8.85546875" style="40" customWidth="1"/>
    <col min="11015" max="11071" width="13" style="40" customWidth="1"/>
    <col min="11072" max="11264" width="9.140625" style="40" customWidth="1"/>
    <col min="11265" max="11265" width="29.140625" style="40" customWidth="1"/>
    <col min="11266" max="11270" width="8.85546875" style="40" customWidth="1"/>
    <col min="11271" max="11327" width="13" style="40" customWidth="1"/>
    <col min="11328" max="11520" width="9.140625" style="40" customWidth="1"/>
    <col min="11521" max="11521" width="29.140625" style="40" customWidth="1"/>
    <col min="11522" max="11526" width="8.85546875" style="40" customWidth="1"/>
    <col min="11527" max="11583" width="13" style="40" customWidth="1"/>
    <col min="11584" max="11776" width="9.140625" style="40" customWidth="1"/>
    <col min="11777" max="11777" width="29.140625" style="40" customWidth="1"/>
    <col min="11778" max="11782" width="8.85546875" style="40" customWidth="1"/>
    <col min="11783" max="11839" width="13" style="40" customWidth="1"/>
    <col min="11840" max="12032" width="9.140625" style="40" customWidth="1"/>
    <col min="12033" max="12033" width="29.140625" style="40" customWidth="1"/>
    <col min="12034" max="12038" width="8.85546875" style="40" customWidth="1"/>
    <col min="12039" max="12095" width="13" style="40" customWidth="1"/>
    <col min="12096" max="12288" width="9.140625" style="40" customWidth="1"/>
    <col min="12289" max="12289" width="29.140625" style="40" customWidth="1"/>
    <col min="12290" max="12294" width="8.85546875" style="40" customWidth="1"/>
    <col min="12295" max="12351" width="13" style="40" customWidth="1"/>
    <col min="12352" max="12544" width="9.140625" style="40" customWidth="1"/>
    <col min="12545" max="12545" width="29.140625" style="40" customWidth="1"/>
    <col min="12546" max="12550" width="8.85546875" style="40" customWidth="1"/>
    <col min="12551" max="12607" width="13" style="40" customWidth="1"/>
    <col min="12608" max="12800" width="9.140625" style="40" customWidth="1"/>
    <col min="12801" max="12801" width="29.140625" style="40" customWidth="1"/>
    <col min="12802" max="12806" width="8.85546875" style="40" customWidth="1"/>
    <col min="12807" max="12863" width="13" style="40" customWidth="1"/>
    <col min="12864" max="13056" width="9.140625" style="40" customWidth="1"/>
    <col min="13057" max="13057" width="29.140625" style="40" customWidth="1"/>
    <col min="13058" max="13062" width="8.85546875" style="40" customWidth="1"/>
    <col min="13063" max="13119" width="13" style="40" customWidth="1"/>
    <col min="13120" max="13312" width="9.140625" style="40" customWidth="1"/>
    <col min="13313" max="13313" width="29.140625" style="40" customWidth="1"/>
    <col min="13314" max="13318" width="8.85546875" style="40" customWidth="1"/>
    <col min="13319" max="13375" width="13" style="40" customWidth="1"/>
    <col min="13376" max="13568" width="9.140625" style="40" customWidth="1"/>
    <col min="13569" max="13569" width="29.140625" style="40" customWidth="1"/>
    <col min="13570" max="13574" width="8.85546875" style="40" customWidth="1"/>
    <col min="13575" max="13631" width="13" style="40" customWidth="1"/>
    <col min="13632" max="13824" width="9.140625" style="40" customWidth="1"/>
    <col min="13825" max="13825" width="29.140625" style="40" customWidth="1"/>
    <col min="13826" max="13830" width="8.85546875" style="40" customWidth="1"/>
    <col min="13831" max="13887" width="13" style="40" customWidth="1"/>
    <col min="13888" max="14080" width="9.140625" style="40" customWidth="1"/>
    <col min="14081" max="14081" width="29.140625" style="40" customWidth="1"/>
    <col min="14082" max="14086" width="8.85546875" style="40" customWidth="1"/>
    <col min="14087" max="14143" width="13" style="40" customWidth="1"/>
    <col min="14144" max="14336" width="9.140625" style="40" customWidth="1"/>
    <col min="14337" max="14337" width="29.140625" style="40" customWidth="1"/>
    <col min="14338" max="14342" width="8.85546875" style="40" customWidth="1"/>
    <col min="14343" max="14399" width="13" style="40" customWidth="1"/>
    <col min="14400" max="14592" width="9.140625" style="40" customWidth="1"/>
    <col min="14593" max="14593" width="29.140625" style="40" customWidth="1"/>
    <col min="14594" max="14598" width="8.85546875" style="40" customWidth="1"/>
    <col min="14599" max="14655" width="13" style="40" customWidth="1"/>
    <col min="14656" max="14848" width="9.140625" style="40" customWidth="1"/>
    <col min="14849" max="14849" width="29.140625" style="40" customWidth="1"/>
    <col min="14850" max="14854" width="8.85546875" style="40" customWidth="1"/>
    <col min="14855" max="14911" width="13" style="40" customWidth="1"/>
    <col min="14912" max="15104" width="9.140625" style="40" customWidth="1"/>
    <col min="15105" max="15105" width="29.140625" style="40" customWidth="1"/>
    <col min="15106" max="15110" width="8.85546875" style="40" customWidth="1"/>
    <col min="15111" max="15167" width="13" style="40" customWidth="1"/>
    <col min="15168" max="15360" width="9.140625" style="40" customWidth="1"/>
    <col min="15361" max="15361" width="29.140625" style="40" customWidth="1"/>
    <col min="15362" max="15366" width="8.85546875" style="40" customWidth="1"/>
    <col min="15367" max="15423" width="13" style="40" customWidth="1"/>
    <col min="15424" max="15616" width="9.140625" style="40" customWidth="1"/>
    <col min="15617" max="15617" width="29.140625" style="40" customWidth="1"/>
    <col min="15618" max="15622" width="8.85546875" style="40" customWidth="1"/>
    <col min="15623" max="15679" width="13" style="40" customWidth="1"/>
    <col min="15680" max="15872" width="9.140625" style="40" customWidth="1"/>
    <col min="15873" max="15873" width="29.140625" style="40" customWidth="1"/>
    <col min="15874" max="15878" width="8.85546875" style="40" customWidth="1"/>
    <col min="15879" max="15935" width="13" style="40" customWidth="1"/>
    <col min="15936" max="16128" width="9.140625" style="40" customWidth="1"/>
    <col min="16129" max="16129" width="29.140625" style="40" customWidth="1"/>
    <col min="16130" max="16134" width="8.85546875" style="40" customWidth="1"/>
    <col min="16135" max="16191" width="13" style="40" customWidth="1"/>
    <col min="16192" max="16384" width="9.140625" style="40" customWidth="1"/>
  </cols>
  <sheetData>
    <row r="1" spans="1:63" ht="15.75" x14ac:dyDescent="0.25">
      <c r="C1" s="39" t="s">
        <v>447</v>
      </c>
      <c r="J1" s="39" t="s">
        <v>0</v>
      </c>
    </row>
    <row r="2" spans="1:63" ht="15.75" x14ac:dyDescent="0.25">
      <c r="C2" s="39" t="s">
        <v>447</v>
      </c>
      <c r="J2" s="39" t="s">
        <v>1</v>
      </c>
    </row>
    <row r="3" spans="1:63" ht="15.75" x14ac:dyDescent="0.25">
      <c r="C3" s="39" t="s">
        <v>447</v>
      </c>
      <c r="J3" s="39" t="s">
        <v>2</v>
      </c>
    </row>
    <row r="5" spans="1:63" ht="15.75" x14ac:dyDescent="0.25">
      <c r="A5" s="122" t="s">
        <v>511</v>
      </c>
      <c r="B5" s="122"/>
      <c r="C5" s="122"/>
      <c r="D5" s="122"/>
      <c r="E5" s="122"/>
      <c r="F5" s="122"/>
      <c r="G5" s="122"/>
      <c r="H5" s="122"/>
      <c r="I5" s="122"/>
      <c r="J5" s="122"/>
      <c r="K5" s="122"/>
      <c r="L5" s="122"/>
    </row>
    <row r="7" spans="1:63" ht="18.75" x14ac:dyDescent="0.3">
      <c r="A7" s="123" t="s">
        <v>448</v>
      </c>
      <c r="B7" s="123"/>
      <c r="C7" s="123"/>
      <c r="D7" s="123"/>
      <c r="E7" s="123"/>
      <c r="F7" s="123"/>
      <c r="G7" s="123"/>
      <c r="H7" s="123"/>
      <c r="I7" s="123"/>
      <c r="J7" s="123"/>
      <c r="K7" s="123"/>
      <c r="L7" s="123"/>
    </row>
    <row r="9" spans="1:63" ht="15.75" x14ac:dyDescent="0.25">
      <c r="A9" s="122" t="s">
        <v>519</v>
      </c>
      <c r="B9" s="122"/>
      <c r="C9" s="122"/>
      <c r="D9" s="122"/>
      <c r="E9" s="122"/>
      <c r="F9" s="122"/>
      <c r="G9" s="122"/>
      <c r="H9" s="122"/>
      <c r="I9" s="122"/>
      <c r="J9" s="122"/>
      <c r="K9" s="122"/>
      <c r="L9" s="122"/>
    </row>
    <row r="10" spans="1:63" ht="15.75" x14ac:dyDescent="0.25">
      <c r="A10" s="124" t="s">
        <v>449</v>
      </c>
      <c r="B10" s="124"/>
      <c r="C10" s="124"/>
      <c r="D10" s="124"/>
      <c r="E10" s="124"/>
      <c r="F10" s="124"/>
      <c r="G10" s="124"/>
      <c r="H10" s="124"/>
      <c r="I10" s="124"/>
      <c r="J10" s="124"/>
      <c r="K10" s="124"/>
      <c r="L10" s="124"/>
    </row>
    <row r="12" spans="1:63" ht="15.6" x14ac:dyDescent="0.3">
      <c r="A12" s="122" t="s">
        <v>480</v>
      </c>
      <c r="B12" s="122"/>
      <c r="C12" s="122"/>
      <c r="D12" s="122"/>
      <c r="E12" s="122"/>
      <c r="F12" s="122"/>
      <c r="G12" s="122"/>
      <c r="H12" s="122"/>
      <c r="I12" s="122"/>
      <c r="J12" s="122"/>
      <c r="K12" s="122"/>
      <c r="L12" s="122"/>
    </row>
    <row r="13" spans="1:63" ht="15.75" x14ac:dyDescent="0.25">
      <c r="A13" s="124" t="s">
        <v>450</v>
      </c>
      <c r="B13" s="124"/>
      <c r="C13" s="124"/>
      <c r="D13" s="124"/>
      <c r="E13" s="124"/>
      <c r="F13" s="124"/>
      <c r="G13" s="124"/>
      <c r="H13" s="124"/>
      <c r="I13" s="124"/>
      <c r="J13" s="124"/>
      <c r="K13" s="124"/>
      <c r="L13" s="124"/>
    </row>
    <row r="15" spans="1:63" ht="16.350000000000001" customHeight="1" x14ac:dyDescent="0.25">
      <c r="A15" s="130" t="s">
        <v>464</v>
      </c>
      <c r="B15" s="130"/>
      <c r="C15" s="130"/>
      <c r="D15" s="130"/>
      <c r="E15" s="130"/>
      <c r="F15" s="130"/>
      <c r="G15" s="130"/>
      <c r="H15" s="130"/>
      <c r="I15" s="130"/>
      <c r="J15" s="130"/>
      <c r="K15" s="130"/>
      <c r="L15" s="13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row>
    <row r="16" spans="1:63" ht="15.75" x14ac:dyDescent="0.25">
      <c r="A16" s="124" t="s">
        <v>451</v>
      </c>
      <c r="B16" s="124"/>
      <c r="C16" s="124"/>
      <c r="D16" s="124"/>
      <c r="E16" s="124"/>
      <c r="F16" s="124"/>
      <c r="G16" s="124"/>
      <c r="H16" s="124"/>
      <c r="I16" s="124"/>
      <c r="J16" s="124"/>
      <c r="K16" s="124"/>
      <c r="L16" s="124"/>
    </row>
    <row r="18" spans="1:63" ht="19.350000000000001" customHeight="1" x14ac:dyDescent="0.3">
      <c r="A18" s="131" t="s">
        <v>142</v>
      </c>
      <c r="B18" s="131"/>
      <c r="C18" s="131"/>
      <c r="D18" s="131"/>
      <c r="E18" s="131"/>
      <c r="F18" s="131"/>
      <c r="G18" s="131"/>
      <c r="H18" s="131"/>
      <c r="I18" s="131"/>
      <c r="J18" s="131"/>
      <c r="K18" s="131"/>
      <c r="L18" s="131"/>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row>
    <row r="20" spans="1:63" ht="16.350000000000001" customHeight="1" thickBot="1" x14ac:dyDescent="0.3">
      <c r="A20" s="132" t="s">
        <v>143</v>
      </c>
      <c r="B20" s="132"/>
      <c r="C20" s="132"/>
      <c r="D20" s="132"/>
      <c r="E20" s="132" t="s">
        <v>144</v>
      </c>
      <c r="F20" s="132"/>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row>
    <row r="21" spans="1:63" ht="16.350000000000001" customHeight="1" thickBot="1" x14ac:dyDescent="0.3">
      <c r="A21" s="133" t="s">
        <v>145</v>
      </c>
      <c r="B21" s="133"/>
      <c r="C21" s="133"/>
      <c r="D21" s="133"/>
      <c r="E21" s="134">
        <v>37109200.000000007</v>
      </c>
      <c r="F21" s="134"/>
      <c r="G21" s="40"/>
      <c r="H21" s="132" t="s">
        <v>146</v>
      </c>
      <c r="I21" s="132"/>
      <c r="J21" s="132"/>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row>
    <row r="22" spans="1:63" ht="16.350000000000001" customHeight="1" thickBot="1" x14ac:dyDescent="0.3">
      <c r="A22" s="125" t="s">
        <v>147</v>
      </c>
      <c r="B22" s="125"/>
      <c r="C22" s="125"/>
      <c r="D22" s="125"/>
      <c r="E22" s="126"/>
      <c r="F22" s="126"/>
      <c r="G22" s="41"/>
      <c r="H22" s="127" t="s">
        <v>148</v>
      </c>
      <c r="I22" s="127"/>
      <c r="J22" s="127"/>
      <c r="K22" s="128" t="s">
        <v>421</v>
      </c>
      <c r="L22" s="128"/>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row>
    <row r="23" spans="1:63" ht="31.35" customHeight="1" thickBot="1" x14ac:dyDescent="0.3">
      <c r="A23" s="125" t="s">
        <v>149</v>
      </c>
      <c r="B23" s="125"/>
      <c r="C23" s="125"/>
      <c r="D23" s="125"/>
      <c r="E23" s="129"/>
      <c r="F23" s="129"/>
      <c r="G23" s="41"/>
      <c r="H23" s="127" t="s">
        <v>150</v>
      </c>
      <c r="I23" s="127"/>
      <c r="J23" s="127"/>
      <c r="K23" s="128" t="s">
        <v>421</v>
      </c>
      <c r="L23" s="128"/>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row>
    <row r="24" spans="1:63" ht="46.35" customHeight="1" thickBot="1" x14ac:dyDescent="0.3">
      <c r="A24" s="136" t="s">
        <v>151</v>
      </c>
      <c r="B24" s="136"/>
      <c r="C24" s="136"/>
      <c r="D24" s="136"/>
      <c r="E24" s="129"/>
      <c r="F24" s="129"/>
      <c r="G24" s="41"/>
      <c r="H24" s="127" t="s">
        <v>152</v>
      </c>
      <c r="I24" s="127"/>
      <c r="J24" s="127"/>
      <c r="K24" s="134"/>
      <c r="L24" s="134"/>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row>
    <row r="25" spans="1:63" ht="16.350000000000001" customHeight="1" thickBot="1" x14ac:dyDescent="0.3">
      <c r="A25" s="133" t="s">
        <v>153</v>
      </c>
      <c r="B25" s="133"/>
      <c r="C25" s="133"/>
      <c r="D25" s="133"/>
      <c r="E25" s="126"/>
      <c r="F25" s="126"/>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row>
    <row r="26" spans="1:63" ht="16.350000000000001" customHeight="1" thickBot="1" x14ac:dyDescent="0.3">
      <c r="A26" s="125" t="s">
        <v>154</v>
      </c>
      <c r="B26" s="125"/>
      <c r="C26" s="125"/>
      <c r="D26" s="125"/>
      <c r="E26" s="129"/>
      <c r="F26" s="129"/>
      <c r="G26" s="40"/>
      <c r="H26" s="135" t="s">
        <v>452</v>
      </c>
      <c r="I26" s="135"/>
      <c r="J26" s="135"/>
      <c r="K26" s="135"/>
      <c r="L26" s="135"/>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row>
    <row r="27" spans="1:63" ht="16.350000000000001" customHeight="1" thickBot="1" x14ac:dyDescent="0.3">
      <c r="A27" s="125" t="s">
        <v>155</v>
      </c>
      <c r="B27" s="125"/>
      <c r="C27" s="125"/>
      <c r="D27" s="125"/>
      <c r="E27" s="126"/>
      <c r="F27" s="126"/>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row>
    <row r="28" spans="1:63" ht="31.35" customHeight="1" thickBot="1" x14ac:dyDescent="0.3">
      <c r="A28" s="125" t="s">
        <v>156</v>
      </c>
      <c r="B28" s="125"/>
      <c r="C28" s="125"/>
      <c r="D28" s="125"/>
      <c r="E28" s="126"/>
      <c r="F28" s="126"/>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row>
    <row r="29" spans="1:63" ht="16.350000000000001" customHeight="1" thickBot="1" x14ac:dyDescent="0.3">
      <c r="A29" s="125" t="s">
        <v>157</v>
      </c>
      <c r="B29" s="125"/>
      <c r="C29" s="125"/>
      <c r="D29" s="125"/>
      <c r="E29" s="129"/>
      <c r="F29" s="129"/>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row>
    <row r="30" spans="1:63" ht="16.350000000000001" customHeight="1" thickBot="1" x14ac:dyDescent="0.3">
      <c r="A30" s="125" t="s">
        <v>158</v>
      </c>
      <c r="B30" s="125"/>
      <c r="C30" s="125"/>
      <c r="D30" s="125"/>
      <c r="E30" s="126"/>
      <c r="F30" s="126"/>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row>
    <row r="31" spans="1:63" ht="16.350000000000001" customHeight="1" thickBot="1" x14ac:dyDescent="0.35">
      <c r="A31" s="125"/>
      <c r="B31" s="125"/>
      <c r="C31" s="125"/>
      <c r="D31" s="125"/>
      <c r="E31" s="128"/>
      <c r="F31" s="128"/>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row>
    <row r="32" spans="1:63" ht="16.350000000000001" customHeight="1" thickBot="1" x14ac:dyDescent="0.3">
      <c r="A32" s="136" t="s">
        <v>159</v>
      </c>
      <c r="B32" s="136"/>
      <c r="C32" s="136"/>
      <c r="D32" s="136"/>
      <c r="E32" s="129"/>
      <c r="F32" s="129"/>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row>
    <row r="33" spans="1:63" ht="16.350000000000001" customHeight="1" thickBot="1" x14ac:dyDescent="0.3">
      <c r="A33" s="133"/>
      <c r="B33" s="133"/>
      <c r="C33" s="133"/>
      <c r="D33" s="133"/>
      <c r="E33" s="128"/>
      <c r="F33" s="128"/>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row>
    <row r="34" spans="1:63" ht="16.350000000000001" customHeight="1" thickBot="1" x14ac:dyDescent="0.3">
      <c r="A34" s="125" t="s">
        <v>160</v>
      </c>
      <c r="B34" s="125"/>
      <c r="C34" s="125"/>
      <c r="D34" s="125"/>
      <c r="E34" s="126"/>
      <c r="F34" s="126"/>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row>
    <row r="35" spans="1:63" ht="16.350000000000001" customHeight="1" thickBot="1" x14ac:dyDescent="0.3">
      <c r="A35" s="136" t="s">
        <v>161</v>
      </c>
      <c r="B35" s="136"/>
      <c r="C35" s="136"/>
      <c r="D35" s="136"/>
      <c r="E35" s="126"/>
      <c r="F35" s="126"/>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row>
    <row r="36" spans="1:63" ht="16.350000000000001" customHeight="1" thickBot="1" x14ac:dyDescent="0.3">
      <c r="A36" s="133" t="s">
        <v>162</v>
      </c>
      <c r="B36" s="133"/>
      <c r="C36" s="133"/>
      <c r="D36" s="133"/>
      <c r="E36" s="129"/>
      <c r="F36" s="129"/>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row>
    <row r="37" spans="1:63" ht="16.350000000000001" customHeight="1" thickBot="1" x14ac:dyDescent="0.3">
      <c r="A37" s="125" t="s">
        <v>163</v>
      </c>
      <c r="B37" s="125"/>
      <c r="C37" s="125"/>
      <c r="D37" s="125"/>
      <c r="E37" s="129"/>
      <c r="F37" s="129"/>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row>
    <row r="38" spans="1:63" ht="16.350000000000001" customHeight="1" thickBot="1" x14ac:dyDescent="0.3">
      <c r="A38" s="125" t="s">
        <v>164</v>
      </c>
      <c r="B38" s="125"/>
      <c r="C38" s="125"/>
      <c r="D38" s="125"/>
      <c r="E38" s="129"/>
      <c r="F38" s="129"/>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row>
    <row r="39" spans="1:63" ht="16.350000000000001" customHeight="1" thickBot="1" x14ac:dyDescent="0.3">
      <c r="A39" s="125" t="s">
        <v>165</v>
      </c>
      <c r="B39" s="125"/>
      <c r="C39" s="125"/>
      <c r="D39" s="125"/>
      <c r="E39" s="126"/>
      <c r="F39" s="126"/>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row>
    <row r="40" spans="1:63" ht="16.350000000000001" customHeight="1" thickBot="1" x14ac:dyDescent="0.3">
      <c r="A40" s="125" t="s">
        <v>166</v>
      </c>
      <c r="B40" s="125"/>
      <c r="C40" s="125"/>
      <c r="D40" s="125"/>
      <c r="E40" s="129"/>
      <c r="F40" s="129"/>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row>
    <row r="41" spans="1:63" ht="16.350000000000001" customHeight="1" thickBot="1" x14ac:dyDescent="0.3">
      <c r="A41" s="125" t="s">
        <v>167</v>
      </c>
      <c r="B41" s="125"/>
      <c r="C41" s="125"/>
      <c r="D41" s="125"/>
      <c r="E41" s="129"/>
      <c r="F41" s="129"/>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row>
    <row r="42" spans="1:63" ht="16.350000000000001" customHeight="1" thickBot="1" x14ac:dyDescent="0.3">
      <c r="A42" s="136" t="s">
        <v>168</v>
      </c>
      <c r="B42" s="136"/>
      <c r="C42" s="136"/>
      <c r="D42" s="136"/>
      <c r="E42" s="129"/>
      <c r="F42" s="129"/>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row>
    <row r="43" spans="1:63" ht="16.350000000000001" customHeight="1" x14ac:dyDescent="0.25">
      <c r="A43" s="133" t="s">
        <v>169</v>
      </c>
      <c r="B43" s="133"/>
      <c r="C43" s="133"/>
      <c r="D43" s="133"/>
      <c r="E43" s="139"/>
      <c r="F43" s="139"/>
      <c r="G43" s="42">
        <v>2016</v>
      </c>
      <c r="H43" s="42">
        <v>2017</v>
      </c>
      <c r="I43" s="42">
        <v>2018</v>
      </c>
      <c r="J43" s="42">
        <v>2019</v>
      </c>
      <c r="K43" s="42">
        <v>2020</v>
      </c>
      <c r="L43" s="42">
        <v>2021</v>
      </c>
      <c r="M43" s="42">
        <v>2022</v>
      </c>
      <c r="N43" s="42">
        <v>2023</v>
      </c>
      <c r="O43" s="42">
        <v>2024</v>
      </c>
      <c r="P43" s="42">
        <v>2025</v>
      </c>
      <c r="Q43" s="42">
        <v>2026</v>
      </c>
      <c r="R43" s="42">
        <v>2027</v>
      </c>
      <c r="S43" s="42">
        <v>2028</v>
      </c>
      <c r="T43" s="42">
        <v>2029</v>
      </c>
      <c r="U43" s="42">
        <v>2030</v>
      </c>
      <c r="V43" s="42">
        <v>2031</v>
      </c>
      <c r="W43" s="42">
        <v>2032</v>
      </c>
      <c r="X43" s="42">
        <v>2033</v>
      </c>
      <c r="Y43" s="42">
        <v>2034</v>
      </c>
      <c r="Z43" s="42">
        <v>2035</v>
      </c>
      <c r="AA43" s="42">
        <v>2036</v>
      </c>
      <c r="AB43" s="42">
        <v>2037</v>
      </c>
      <c r="AC43" s="42">
        <v>2038</v>
      </c>
      <c r="AD43" s="43"/>
      <c r="AE43" s="43" t="s">
        <v>422</v>
      </c>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row>
    <row r="44" spans="1:63" ht="16.350000000000001" customHeight="1" x14ac:dyDescent="0.25">
      <c r="A44" s="137" t="s">
        <v>170</v>
      </c>
      <c r="B44" s="137"/>
      <c r="C44" s="137"/>
      <c r="D44" s="137"/>
      <c r="E44" s="138"/>
      <c r="F44" s="138"/>
      <c r="G44" s="44"/>
      <c r="H44" s="44"/>
      <c r="I44" s="44"/>
      <c r="J44" s="44"/>
      <c r="K44" s="44"/>
      <c r="L44" s="44"/>
      <c r="M44" s="44"/>
      <c r="N44" s="44"/>
      <c r="O44" s="44"/>
      <c r="P44" s="44"/>
      <c r="Q44" s="44"/>
      <c r="R44" s="44"/>
      <c r="S44" s="44"/>
      <c r="T44" s="44"/>
      <c r="U44" s="44"/>
      <c r="V44" s="44"/>
      <c r="W44" s="44"/>
      <c r="X44" s="44"/>
      <c r="Y44" s="44"/>
      <c r="Z44" s="44"/>
      <c r="AA44" s="44"/>
      <c r="AB44" s="44"/>
      <c r="AC44" s="44"/>
      <c r="AD44" s="45"/>
      <c r="AE44" s="46"/>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row>
    <row r="45" spans="1:63" ht="16.350000000000001" customHeight="1" x14ac:dyDescent="0.25">
      <c r="A45" s="137" t="s">
        <v>171</v>
      </c>
      <c r="B45" s="137"/>
      <c r="C45" s="137"/>
      <c r="D45" s="137"/>
      <c r="E45" s="138"/>
      <c r="F45" s="138"/>
      <c r="G45" s="44"/>
      <c r="H45" s="44"/>
      <c r="I45" s="44"/>
      <c r="J45" s="44"/>
      <c r="K45" s="44"/>
      <c r="L45" s="44"/>
      <c r="M45" s="44"/>
      <c r="N45" s="44"/>
      <c r="O45" s="44"/>
      <c r="P45" s="44"/>
      <c r="Q45" s="47"/>
      <c r="R45" s="44"/>
      <c r="S45" s="44"/>
      <c r="T45" s="47"/>
      <c r="U45" s="44"/>
      <c r="V45" s="44"/>
      <c r="W45" s="44"/>
      <c r="X45" s="44"/>
      <c r="Y45" s="44"/>
      <c r="Z45" s="44"/>
      <c r="AA45" s="44"/>
      <c r="AB45" s="44"/>
      <c r="AC45" s="44"/>
      <c r="AD45" s="45"/>
      <c r="AE45" s="46"/>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row>
    <row r="46" spans="1:63" ht="16.350000000000001" customHeight="1" x14ac:dyDescent="0.25">
      <c r="A46" s="137" t="s">
        <v>423</v>
      </c>
      <c r="B46" s="137"/>
      <c r="C46" s="137"/>
      <c r="D46" s="137"/>
      <c r="E46" s="138"/>
      <c r="F46" s="138"/>
      <c r="G46" s="46"/>
      <c r="H46" s="46"/>
      <c r="I46" s="46"/>
      <c r="J46" s="46"/>
      <c r="K46" s="46"/>
      <c r="L46" s="46"/>
      <c r="M46" s="46"/>
      <c r="N46" s="46"/>
      <c r="O46" s="46"/>
      <c r="P46" s="46"/>
      <c r="Q46" s="46"/>
      <c r="R46" s="46"/>
      <c r="S46" s="46"/>
      <c r="T46" s="46"/>
      <c r="U46" s="46"/>
      <c r="V46" s="46"/>
      <c r="W46" s="46"/>
      <c r="X46" s="46"/>
      <c r="Y46" s="46"/>
      <c r="Z46" s="46"/>
      <c r="AA46" s="46"/>
      <c r="AB46" s="46"/>
      <c r="AC46" s="46"/>
      <c r="AD46" s="45"/>
      <c r="AE46" s="46"/>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row>
    <row r="48" spans="1:63" ht="16.350000000000001" customHeight="1" x14ac:dyDescent="0.25">
      <c r="A48" s="140" t="s">
        <v>172</v>
      </c>
      <c r="B48" s="140"/>
      <c r="C48" s="140"/>
      <c r="D48" s="140"/>
      <c r="E48" s="139"/>
      <c r="F48" s="139"/>
      <c r="G48" s="42">
        <v>2016</v>
      </c>
      <c r="H48" s="42">
        <v>2017</v>
      </c>
      <c r="I48" s="42">
        <v>2018</v>
      </c>
      <c r="J48" s="42">
        <v>2019</v>
      </c>
      <c r="K48" s="42">
        <v>2020</v>
      </c>
      <c r="L48" s="42">
        <v>2021</v>
      </c>
      <c r="M48" s="42">
        <v>2022</v>
      </c>
      <c r="N48" s="42">
        <v>2023</v>
      </c>
      <c r="O48" s="42">
        <v>2024</v>
      </c>
      <c r="P48" s="42">
        <v>2025</v>
      </c>
      <c r="Q48" s="42">
        <v>2026</v>
      </c>
      <c r="R48" s="42">
        <v>2027</v>
      </c>
      <c r="S48" s="42">
        <v>2028</v>
      </c>
      <c r="T48" s="42">
        <v>2029</v>
      </c>
      <c r="U48" s="42">
        <v>2030</v>
      </c>
      <c r="V48" s="42">
        <v>2031</v>
      </c>
      <c r="W48" s="42">
        <v>2032</v>
      </c>
      <c r="X48" s="42">
        <v>2033</v>
      </c>
      <c r="Y48" s="42">
        <v>2034</v>
      </c>
      <c r="Z48" s="42">
        <v>2035</v>
      </c>
      <c r="AA48" s="42">
        <v>2036</v>
      </c>
      <c r="AB48" s="42">
        <v>2037</v>
      </c>
      <c r="AC48" s="42">
        <v>2038</v>
      </c>
      <c r="AD48" s="43"/>
      <c r="AE48" s="43" t="s">
        <v>422</v>
      </c>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row>
    <row r="49" spans="1:63" ht="16.350000000000001" customHeight="1" x14ac:dyDescent="0.25">
      <c r="A49" s="137" t="s">
        <v>173</v>
      </c>
      <c r="B49" s="137"/>
      <c r="C49" s="137"/>
      <c r="D49" s="137"/>
      <c r="E49" s="138"/>
      <c r="F49" s="138"/>
      <c r="G49" s="46"/>
      <c r="H49" s="46"/>
      <c r="I49" s="46"/>
      <c r="J49" s="46"/>
      <c r="K49" s="46"/>
      <c r="L49" s="46"/>
      <c r="M49" s="46"/>
      <c r="N49" s="46"/>
      <c r="O49" s="46"/>
      <c r="P49" s="46"/>
      <c r="Q49" s="46"/>
      <c r="R49" s="46"/>
      <c r="S49" s="46"/>
      <c r="T49" s="46"/>
      <c r="U49" s="46"/>
      <c r="V49" s="46"/>
      <c r="W49" s="46"/>
      <c r="X49" s="46"/>
      <c r="Y49" s="46"/>
      <c r="Z49" s="46"/>
      <c r="AA49" s="46"/>
      <c r="AB49" s="46"/>
      <c r="AC49" s="46"/>
      <c r="AD49" s="45"/>
      <c r="AE49" s="46"/>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row>
    <row r="50" spans="1:63" ht="16.350000000000001" customHeight="1" x14ac:dyDescent="0.25">
      <c r="A50" s="137" t="s">
        <v>174</v>
      </c>
      <c r="B50" s="137"/>
      <c r="C50" s="137"/>
      <c r="D50" s="137"/>
      <c r="E50" s="138"/>
      <c r="F50" s="138"/>
      <c r="G50" s="46"/>
      <c r="H50" s="46"/>
      <c r="I50" s="46"/>
      <c r="J50" s="46"/>
      <c r="K50" s="46"/>
      <c r="L50" s="46"/>
      <c r="M50" s="46"/>
      <c r="N50" s="46"/>
      <c r="O50" s="46"/>
      <c r="P50" s="46"/>
      <c r="Q50" s="46"/>
      <c r="R50" s="46"/>
      <c r="S50" s="46"/>
      <c r="T50" s="46"/>
      <c r="U50" s="46"/>
      <c r="V50" s="46"/>
      <c r="W50" s="46"/>
      <c r="X50" s="46"/>
      <c r="Y50" s="46"/>
      <c r="Z50" s="46"/>
      <c r="AA50" s="46"/>
      <c r="AB50" s="46"/>
      <c r="AC50" s="46"/>
      <c r="AD50" s="45"/>
      <c r="AE50" s="46"/>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row>
    <row r="51" spans="1:63" ht="16.350000000000001" customHeight="1" x14ac:dyDescent="0.25">
      <c r="A51" s="137" t="s">
        <v>175</v>
      </c>
      <c r="B51" s="137"/>
      <c r="C51" s="137"/>
      <c r="D51" s="137"/>
      <c r="E51" s="138"/>
      <c r="F51" s="138"/>
      <c r="G51" s="46"/>
      <c r="H51" s="46"/>
      <c r="I51" s="46"/>
      <c r="J51" s="46"/>
      <c r="K51" s="46"/>
      <c r="L51" s="46"/>
      <c r="M51" s="46"/>
      <c r="N51" s="46"/>
      <c r="O51" s="46"/>
      <c r="P51" s="46"/>
      <c r="Q51" s="46"/>
      <c r="R51" s="46"/>
      <c r="S51" s="46"/>
      <c r="T51" s="46"/>
      <c r="U51" s="46"/>
      <c r="V51" s="46"/>
      <c r="W51" s="46"/>
      <c r="X51" s="46"/>
      <c r="Y51" s="46"/>
      <c r="Z51" s="46"/>
      <c r="AA51" s="46"/>
      <c r="AB51" s="46"/>
      <c r="AC51" s="46"/>
      <c r="AD51" s="45"/>
      <c r="AE51" s="46"/>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row>
    <row r="52" spans="1:63" ht="16.350000000000001" customHeight="1" x14ac:dyDescent="0.25">
      <c r="A52" s="137" t="s">
        <v>176</v>
      </c>
      <c r="B52" s="137"/>
      <c r="C52" s="137"/>
      <c r="D52" s="137"/>
      <c r="E52" s="138"/>
      <c r="F52" s="138"/>
      <c r="G52" s="46"/>
      <c r="H52" s="46"/>
      <c r="I52" s="46"/>
      <c r="J52" s="46"/>
      <c r="K52" s="46"/>
      <c r="L52" s="46"/>
      <c r="M52" s="46"/>
      <c r="N52" s="46"/>
      <c r="O52" s="46"/>
      <c r="P52" s="46"/>
      <c r="Q52" s="46"/>
      <c r="R52" s="46"/>
      <c r="S52" s="46"/>
      <c r="T52" s="46"/>
      <c r="U52" s="46"/>
      <c r="V52" s="46"/>
      <c r="W52" s="46"/>
      <c r="X52" s="46"/>
      <c r="Y52" s="46"/>
      <c r="Z52" s="46"/>
      <c r="AA52" s="46"/>
      <c r="AB52" s="46"/>
      <c r="AC52" s="46"/>
      <c r="AD52" s="45"/>
      <c r="AE52" s="46"/>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row>
    <row r="54" spans="1:63" ht="16.350000000000001" customHeight="1" x14ac:dyDescent="0.25">
      <c r="A54" s="140" t="s">
        <v>177</v>
      </c>
      <c r="B54" s="140"/>
      <c r="C54" s="140"/>
      <c r="D54" s="140"/>
      <c r="E54" s="139"/>
      <c r="F54" s="139"/>
      <c r="G54" s="42">
        <v>2016</v>
      </c>
      <c r="H54" s="42">
        <v>2017</v>
      </c>
      <c r="I54" s="42">
        <v>2018</v>
      </c>
      <c r="J54" s="42">
        <v>2019</v>
      </c>
      <c r="K54" s="42">
        <v>2020</v>
      </c>
      <c r="L54" s="42">
        <v>2021</v>
      </c>
      <c r="M54" s="42">
        <v>2022</v>
      </c>
      <c r="N54" s="42">
        <v>2023</v>
      </c>
      <c r="O54" s="42">
        <v>2024</v>
      </c>
      <c r="P54" s="42">
        <v>2025</v>
      </c>
      <c r="Q54" s="42">
        <v>2026</v>
      </c>
      <c r="R54" s="42">
        <v>2027</v>
      </c>
      <c r="S54" s="42">
        <v>2028</v>
      </c>
      <c r="T54" s="42">
        <v>2029</v>
      </c>
      <c r="U54" s="42">
        <v>2030</v>
      </c>
      <c r="V54" s="42">
        <v>2031</v>
      </c>
      <c r="W54" s="42">
        <v>2032</v>
      </c>
      <c r="X54" s="42">
        <v>2033</v>
      </c>
      <c r="Y54" s="42">
        <v>2034</v>
      </c>
      <c r="Z54" s="42">
        <v>2035</v>
      </c>
      <c r="AA54" s="42">
        <v>2036</v>
      </c>
      <c r="AB54" s="42">
        <v>2037</v>
      </c>
      <c r="AC54" s="42">
        <v>2038</v>
      </c>
      <c r="AD54" s="43"/>
      <c r="AE54" s="43" t="s">
        <v>422</v>
      </c>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row>
    <row r="55" spans="1:63" ht="16.350000000000001" customHeight="1" x14ac:dyDescent="0.25">
      <c r="A55" s="137" t="s">
        <v>178</v>
      </c>
      <c r="B55" s="137"/>
      <c r="C55" s="137"/>
      <c r="D55" s="137"/>
      <c r="E55" s="138"/>
      <c r="F55" s="138"/>
      <c r="G55" s="46"/>
      <c r="H55" s="46"/>
      <c r="I55" s="46"/>
      <c r="J55" s="46"/>
      <c r="K55" s="46"/>
      <c r="L55" s="46"/>
      <c r="M55" s="46"/>
      <c r="N55" s="46"/>
      <c r="O55" s="46"/>
      <c r="P55" s="46"/>
      <c r="Q55" s="46"/>
      <c r="R55" s="46"/>
      <c r="S55" s="46"/>
      <c r="T55" s="46"/>
      <c r="U55" s="46"/>
      <c r="V55" s="46"/>
      <c r="W55" s="46"/>
      <c r="X55" s="46"/>
      <c r="Y55" s="46"/>
      <c r="Z55" s="46"/>
      <c r="AA55" s="46"/>
      <c r="AB55" s="46"/>
      <c r="AC55" s="46"/>
      <c r="AD55" s="45"/>
      <c r="AE55" s="46"/>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row>
    <row r="56" spans="1:63" ht="16.350000000000001" customHeight="1" x14ac:dyDescent="0.25">
      <c r="A56" s="137" t="s">
        <v>179</v>
      </c>
      <c r="B56" s="137"/>
      <c r="C56" s="137"/>
      <c r="D56" s="137"/>
      <c r="E56" s="138"/>
      <c r="F56" s="138"/>
      <c r="G56" s="46"/>
      <c r="H56" s="46"/>
      <c r="I56" s="46"/>
      <c r="J56" s="46"/>
      <c r="K56" s="46"/>
      <c r="L56" s="46"/>
      <c r="M56" s="46"/>
      <c r="N56" s="46"/>
      <c r="O56" s="46"/>
      <c r="P56" s="46"/>
      <c r="Q56" s="46"/>
      <c r="R56" s="46"/>
      <c r="S56" s="46"/>
      <c r="T56" s="46"/>
      <c r="U56" s="46"/>
      <c r="V56" s="46"/>
      <c r="W56" s="46"/>
      <c r="X56" s="46"/>
      <c r="Y56" s="46"/>
      <c r="Z56" s="46"/>
      <c r="AA56" s="46"/>
      <c r="AB56" s="46"/>
      <c r="AC56" s="46"/>
      <c r="AD56" s="45"/>
      <c r="AE56" s="46"/>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row>
    <row r="57" spans="1:63" ht="16.350000000000001" customHeight="1" x14ac:dyDescent="0.25">
      <c r="A57" s="137" t="s">
        <v>180</v>
      </c>
      <c r="B57" s="137"/>
      <c r="C57" s="137"/>
      <c r="D57" s="137"/>
      <c r="E57" s="138"/>
      <c r="F57" s="138"/>
      <c r="G57" s="46"/>
      <c r="H57" s="46"/>
      <c r="I57" s="46"/>
      <c r="J57" s="46"/>
      <c r="K57" s="46"/>
      <c r="L57" s="46"/>
      <c r="M57" s="46"/>
      <c r="N57" s="46"/>
      <c r="O57" s="46"/>
      <c r="P57" s="46"/>
      <c r="Q57" s="46"/>
      <c r="R57" s="46"/>
      <c r="S57" s="46"/>
      <c r="T57" s="46"/>
      <c r="U57" s="46"/>
      <c r="V57" s="46"/>
      <c r="W57" s="46"/>
      <c r="X57" s="46"/>
      <c r="Y57" s="46"/>
      <c r="Z57" s="46"/>
      <c r="AA57" s="46"/>
      <c r="AB57" s="46"/>
      <c r="AC57" s="46"/>
      <c r="AD57" s="45"/>
      <c r="AE57" s="46"/>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row>
    <row r="58" spans="1:63" ht="16.350000000000001" customHeight="1" x14ac:dyDescent="0.25">
      <c r="A58" s="137" t="s">
        <v>424</v>
      </c>
      <c r="B58" s="137"/>
      <c r="C58" s="137"/>
      <c r="D58" s="137"/>
      <c r="E58" s="138"/>
      <c r="F58" s="138"/>
      <c r="G58" s="46"/>
      <c r="H58" s="46"/>
      <c r="I58" s="46"/>
      <c r="J58" s="46"/>
      <c r="K58" s="46"/>
      <c r="L58" s="48"/>
      <c r="M58" s="48"/>
      <c r="N58" s="48"/>
      <c r="O58" s="48"/>
      <c r="P58" s="48"/>
      <c r="Q58" s="48"/>
      <c r="R58" s="48"/>
      <c r="S58" s="48"/>
      <c r="T58" s="48"/>
      <c r="U58" s="48"/>
      <c r="V58" s="48"/>
      <c r="W58" s="48"/>
      <c r="X58" s="48"/>
      <c r="Y58" s="48"/>
      <c r="Z58" s="48"/>
      <c r="AA58" s="48"/>
      <c r="AB58" s="48"/>
      <c r="AC58" s="48"/>
      <c r="AD58" s="45"/>
      <c r="AE58" s="48"/>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row>
    <row r="59" spans="1:63" ht="31.35" customHeight="1" x14ac:dyDescent="0.25">
      <c r="A59" s="137" t="s">
        <v>181</v>
      </c>
      <c r="B59" s="137"/>
      <c r="C59" s="137"/>
      <c r="D59" s="137"/>
      <c r="E59" s="138"/>
      <c r="F59" s="138"/>
      <c r="G59" s="46"/>
      <c r="H59" s="46"/>
      <c r="I59" s="46"/>
      <c r="J59" s="46"/>
      <c r="K59" s="46"/>
      <c r="L59" s="46"/>
      <c r="M59" s="46"/>
      <c r="N59" s="46"/>
      <c r="O59" s="46"/>
      <c r="P59" s="46"/>
      <c r="Q59" s="46"/>
      <c r="R59" s="46"/>
      <c r="S59" s="46"/>
      <c r="T59" s="46"/>
      <c r="U59" s="46"/>
      <c r="V59" s="46"/>
      <c r="W59" s="46"/>
      <c r="X59" s="46"/>
      <c r="Y59" s="46"/>
      <c r="Z59" s="46"/>
      <c r="AA59" s="46"/>
      <c r="AB59" s="46"/>
      <c r="AC59" s="46"/>
      <c r="AD59" s="45"/>
      <c r="AE59" s="46"/>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row>
    <row r="60" spans="1:63" ht="16.350000000000001" customHeight="1" x14ac:dyDescent="0.25">
      <c r="A60" s="137" t="s">
        <v>425</v>
      </c>
      <c r="B60" s="137"/>
      <c r="C60" s="137"/>
      <c r="D60" s="137"/>
      <c r="E60" s="138"/>
      <c r="F60" s="138"/>
      <c r="G60" s="46"/>
      <c r="H60" s="46"/>
      <c r="I60" s="46"/>
      <c r="J60" s="46"/>
      <c r="K60" s="46"/>
      <c r="L60" s="48"/>
      <c r="M60" s="48"/>
      <c r="N60" s="48"/>
      <c r="O60" s="48"/>
      <c r="P60" s="48"/>
      <c r="Q60" s="48"/>
      <c r="R60" s="48"/>
      <c r="S60" s="48"/>
      <c r="T60" s="48"/>
      <c r="U60" s="48"/>
      <c r="V60" s="48"/>
      <c r="W60" s="48"/>
      <c r="X60" s="48"/>
      <c r="Y60" s="48"/>
      <c r="Z60" s="48"/>
      <c r="AA60" s="48"/>
      <c r="AB60" s="48"/>
      <c r="AC60" s="48"/>
      <c r="AD60" s="45"/>
      <c r="AE60" s="48"/>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row>
    <row r="61" spans="1:63" ht="16.350000000000001" customHeight="1" x14ac:dyDescent="0.25">
      <c r="A61" s="137" t="s">
        <v>182</v>
      </c>
      <c r="B61" s="137"/>
      <c r="C61" s="137"/>
      <c r="D61" s="137"/>
      <c r="E61" s="138"/>
      <c r="F61" s="138"/>
      <c r="G61" s="46"/>
      <c r="H61" s="46"/>
      <c r="I61" s="46"/>
      <c r="J61" s="48"/>
      <c r="K61" s="48"/>
      <c r="L61" s="48"/>
      <c r="M61" s="48"/>
      <c r="N61" s="48"/>
      <c r="O61" s="48"/>
      <c r="P61" s="48"/>
      <c r="Q61" s="48"/>
      <c r="R61" s="48"/>
      <c r="S61" s="48"/>
      <c r="T61" s="48"/>
      <c r="U61" s="48"/>
      <c r="V61" s="48"/>
      <c r="W61" s="48"/>
      <c r="X61" s="48"/>
      <c r="Y61" s="48"/>
      <c r="Z61" s="48"/>
      <c r="AA61" s="48"/>
      <c r="AB61" s="48"/>
      <c r="AC61" s="48"/>
      <c r="AD61" s="45"/>
      <c r="AE61" s="48"/>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row>
    <row r="62" spans="1:63" ht="16.350000000000001" customHeight="1" x14ac:dyDescent="0.25">
      <c r="A62" s="137" t="s">
        <v>188</v>
      </c>
      <c r="B62" s="137"/>
      <c r="C62" s="137"/>
      <c r="D62" s="137"/>
      <c r="E62" s="138"/>
      <c r="F62" s="138"/>
      <c r="G62" s="46"/>
      <c r="H62" s="46"/>
      <c r="I62" s="46"/>
      <c r="J62" s="48"/>
      <c r="K62" s="48"/>
      <c r="L62" s="48"/>
      <c r="M62" s="48"/>
      <c r="N62" s="48"/>
      <c r="O62" s="48"/>
      <c r="P62" s="48"/>
      <c r="Q62" s="48"/>
      <c r="R62" s="48"/>
      <c r="S62" s="48"/>
      <c r="T62" s="48"/>
      <c r="U62" s="48"/>
      <c r="V62" s="48"/>
      <c r="W62" s="48"/>
      <c r="X62" s="48"/>
      <c r="Y62" s="48"/>
      <c r="Z62" s="48"/>
      <c r="AA62" s="48"/>
      <c r="AB62" s="48"/>
      <c r="AC62" s="48"/>
      <c r="AD62" s="45"/>
      <c r="AE62" s="48"/>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row>
    <row r="63" spans="1:63" ht="16.350000000000001" customHeight="1" x14ac:dyDescent="0.25">
      <c r="A63" s="137" t="s">
        <v>183</v>
      </c>
      <c r="B63" s="137"/>
      <c r="C63" s="137"/>
      <c r="D63" s="137"/>
      <c r="E63" s="138"/>
      <c r="F63" s="138"/>
      <c r="G63" s="46"/>
      <c r="H63" s="46"/>
      <c r="I63" s="46"/>
      <c r="J63" s="46"/>
      <c r="K63" s="46"/>
      <c r="L63" s="46"/>
      <c r="M63" s="46"/>
      <c r="N63" s="46"/>
      <c r="O63" s="46"/>
      <c r="P63" s="46"/>
      <c r="Q63" s="46"/>
      <c r="R63" s="46"/>
      <c r="S63" s="46"/>
      <c r="T63" s="46"/>
      <c r="U63" s="46"/>
      <c r="V63" s="46"/>
      <c r="W63" s="46"/>
      <c r="X63" s="46"/>
      <c r="Y63" s="46"/>
      <c r="Z63" s="46"/>
      <c r="AA63" s="46"/>
      <c r="AB63" s="46"/>
      <c r="AC63" s="46"/>
      <c r="AD63" s="45"/>
      <c r="AE63" s="46"/>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row>
    <row r="64" spans="1:63" ht="16.350000000000001" customHeight="1" x14ac:dyDescent="0.25">
      <c r="A64" s="137" t="s">
        <v>184</v>
      </c>
      <c r="B64" s="137"/>
      <c r="C64" s="137"/>
      <c r="D64" s="137"/>
      <c r="E64" s="138"/>
      <c r="F64" s="138"/>
      <c r="G64" s="46"/>
      <c r="H64" s="46"/>
      <c r="I64" s="46"/>
      <c r="J64" s="48"/>
      <c r="K64" s="48"/>
      <c r="L64" s="48"/>
      <c r="M64" s="48"/>
      <c r="N64" s="48"/>
      <c r="O64" s="48"/>
      <c r="P64" s="48"/>
      <c r="Q64" s="48"/>
      <c r="R64" s="48"/>
      <c r="S64" s="48"/>
      <c r="T64" s="48"/>
      <c r="U64" s="48"/>
      <c r="V64" s="48"/>
      <c r="W64" s="48"/>
      <c r="X64" s="48"/>
      <c r="Y64" s="48"/>
      <c r="Z64" s="48"/>
      <c r="AA64" s="48"/>
      <c r="AB64" s="48"/>
      <c r="AC64" s="48"/>
      <c r="AD64" s="45"/>
      <c r="AE64" s="48"/>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row>
    <row r="65" spans="1:63" ht="16.350000000000001" customHeight="1" x14ac:dyDescent="0.25">
      <c r="A65" s="137" t="s">
        <v>185</v>
      </c>
      <c r="B65" s="137"/>
      <c r="C65" s="137"/>
      <c r="D65" s="137"/>
      <c r="E65" s="138"/>
      <c r="F65" s="138"/>
      <c r="G65" s="46"/>
      <c r="H65" s="46"/>
      <c r="I65" s="46"/>
      <c r="J65" s="46"/>
      <c r="K65" s="46"/>
      <c r="L65" s="46"/>
      <c r="M65" s="46"/>
      <c r="N65" s="46"/>
      <c r="O65" s="46"/>
      <c r="P65" s="46"/>
      <c r="Q65" s="46"/>
      <c r="R65" s="46"/>
      <c r="S65" s="46"/>
      <c r="T65" s="46"/>
      <c r="U65" s="46"/>
      <c r="V65" s="46"/>
      <c r="W65" s="46"/>
      <c r="X65" s="46"/>
      <c r="Y65" s="46"/>
      <c r="Z65" s="46"/>
      <c r="AA65" s="46"/>
      <c r="AB65" s="46"/>
      <c r="AC65" s="46"/>
      <c r="AD65" s="45"/>
      <c r="AE65" s="46"/>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row>
    <row r="66" spans="1:63" ht="16.350000000000001" customHeight="1" x14ac:dyDescent="0.25">
      <c r="A66" s="137" t="s">
        <v>186</v>
      </c>
      <c r="B66" s="137"/>
      <c r="C66" s="137"/>
      <c r="D66" s="137"/>
      <c r="E66" s="138"/>
      <c r="F66" s="138"/>
      <c r="G66" s="46"/>
      <c r="H66" s="46"/>
      <c r="I66" s="46"/>
      <c r="J66" s="48"/>
      <c r="K66" s="48"/>
      <c r="L66" s="48"/>
      <c r="M66" s="48"/>
      <c r="N66" s="48"/>
      <c r="O66" s="48"/>
      <c r="P66" s="48"/>
      <c r="Q66" s="48"/>
      <c r="R66" s="48"/>
      <c r="S66" s="48"/>
      <c r="T66" s="48"/>
      <c r="U66" s="48"/>
      <c r="V66" s="48"/>
      <c r="W66" s="48"/>
      <c r="X66" s="48"/>
      <c r="Y66" s="48"/>
      <c r="Z66" s="48"/>
      <c r="AA66" s="48"/>
      <c r="AB66" s="48"/>
      <c r="AC66" s="48"/>
      <c r="AD66" s="45"/>
      <c r="AE66" s="48"/>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row>
    <row r="68" spans="1:63" ht="16.350000000000001" customHeight="1" x14ac:dyDescent="0.25">
      <c r="A68" s="141" t="s">
        <v>187</v>
      </c>
      <c r="B68" s="141"/>
      <c r="C68" s="141"/>
      <c r="D68" s="141"/>
      <c r="E68" s="139"/>
      <c r="F68" s="139"/>
      <c r="G68" s="42">
        <v>2016</v>
      </c>
      <c r="H68" s="42">
        <v>2017</v>
      </c>
      <c r="I68" s="42">
        <v>2018</v>
      </c>
      <c r="J68" s="42">
        <v>2019</v>
      </c>
      <c r="K68" s="42">
        <v>2020</v>
      </c>
      <c r="L68" s="42">
        <v>2021</v>
      </c>
      <c r="M68" s="42">
        <v>2022</v>
      </c>
      <c r="N68" s="42">
        <v>2023</v>
      </c>
      <c r="O68" s="42">
        <v>2024</v>
      </c>
      <c r="P68" s="42">
        <v>2025</v>
      </c>
      <c r="Q68" s="42">
        <v>2026</v>
      </c>
      <c r="R68" s="42">
        <v>2027</v>
      </c>
      <c r="S68" s="42">
        <v>2028</v>
      </c>
      <c r="T68" s="42">
        <v>2029</v>
      </c>
      <c r="U68" s="42">
        <v>2030</v>
      </c>
      <c r="V68" s="42">
        <v>2031</v>
      </c>
      <c r="W68" s="42">
        <v>2032</v>
      </c>
      <c r="X68" s="42">
        <v>2033</v>
      </c>
      <c r="Y68" s="42">
        <v>2034</v>
      </c>
      <c r="Z68" s="42">
        <v>2035</v>
      </c>
      <c r="AA68" s="42">
        <v>2036</v>
      </c>
      <c r="AB68" s="42">
        <v>2037</v>
      </c>
      <c r="AC68" s="42">
        <v>2038</v>
      </c>
      <c r="AD68" s="43"/>
      <c r="AE68" s="43" t="s">
        <v>422</v>
      </c>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row>
    <row r="69" spans="1:63" ht="16.350000000000001" customHeight="1" x14ac:dyDescent="0.25">
      <c r="A69" s="137" t="s">
        <v>188</v>
      </c>
      <c r="B69" s="137"/>
      <c r="C69" s="137"/>
      <c r="D69" s="137"/>
      <c r="E69" s="138"/>
      <c r="F69" s="138"/>
      <c r="G69" s="46"/>
      <c r="H69" s="46"/>
      <c r="I69" s="46"/>
      <c r="J69" s="48"/>
      <c r="K69" s="48"/>
      <c r="L69" s="48"/>
      <c r="M69" s="48"/>
      <c r="N69" s="48"/>
      <c r="O69" s="48"/>
      <c r="P69" s="48"/>
      <c r="Q69" s="48"/>
      <c r="R69" s="48"/>
      <c r="S69" s="48"/>
      <c r="T69" s="48"/>
      <c r="U69" s="48"/>
      <c r="V69" s="48"/>
      <c r="W69" s="48"/>
      <c r="X69" s="48"/>
      <c r="Y69" s="48"/>
      <c r="Z69" s="48"/>
      <c r="AA69" s="48"/>
      <c r="AB69" s="48"/>
      <c r="AC69" s="48"/>
      <c r="AD69" s="45"/>
      <c r="AE69" s="48"/>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row>
    <row r="70" spans="1:63" ht="16.350000000000001" customHeight="1" x14ac:dyDescent="0.25">
      <c r="A70" s="137" t="s">
        <v>182</v>
      </c>
      <c r="B70" s="137"/>
      <c r="C70" s="137"/>
      <c r="D70" s="137"/>
      <c r="E70" s="138"/>
      <c r="F70" s="138"/>
      <c r="G70" s="46"/>
      <c r="H70" s="46"/>
      <c r="I70" s="46"/>
      <c r="J70" s="48"/>
      <c r="K70" s="48"/>
      <c r="L70" s="48"/>
      <c r="M70" s="48"/>
      <c r="N70" s="48"/>
      <c r="O70" s="48"/>
      <c r="P70" s="48"/>
      <c r="Q70" s="48"/>
      <c r="R70" s="48"/>
      <c r="S70" s="48"/>
      <c r="T70" s="48"/>
      <c r="U70" s="48"/>
      <c r="V70" s="48"/>
      <c r="W70" s="48"/>
      <c r="X70" s="48"/>
      <c r="Y70" s="48"/>
      <c r="Z70" s="48"/>
      <c r="AA70" s="48"/>
      <c r="AB70" s="48"/>
      <c r="AC70" s="48"/>
      <c r="AD70" s="45"/>
      <c r="AE70" s="48"/>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row>
    <row r="71" spans="1:63" ht="16.350000000000001" customHeight="1" x14ac:dyDescent="0.25">
      <c r="A71" s="137" t="s">
        <v>183</v>
      </c>
      <c r="B71" s="137"/>
      <c r="C71" s="137"/>
      <c r="D71" s="137"/>
      <c r="E71" s="138"/>
      <c r="F71" s="138"/>
      <c r="G71" s="46"/>
      <c r="H71" s="46"/>
      <c r="I71" s="46"/>
      <c r="J71" s="46"/>
      <c r="K71" s="46"/>
      <c r="L71" s="46"/>
      <c r="M71" s="46"/>
      <c r="N71" s="46"/>
      <c r="O71" s="46"/>
      <c r="P71" s="46"/>
      <c r="Q71" s="46"/>
      <c r="R71" s="46"/>
      <c r="S71" s="46"/>
      <c r="T71" s="46"/>
      <c r="U71" s="46"/>
      <c r="V71" s="46"/>
      <c r="W71" s="46"/>
      <c r="X71" s="46"/>
      <c r="Y71" s="46"/>
      <c r="Z71" s="46"/>
      <c r="AA71" s="46"/>
      <c r="AB71" s="46"/>
      <c r="AC71" s="46"/>
      <c r="AD71" s="45"/>
      <c r="AE71" s="46"/>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row>
    <row r="72" spans="1:63" ht="16.350000000000001" customHeight="1" x14ac:dyDescent="0.25">
      <c r="A72" s="137" t="s">
        <v>185</v>
      </c>
      <c r="B72" s="137"/>
      <c r="C72" s="137"/>
      <c r="D72" s="137"/>
      <c r="E72" s="138"/>
      <c r="F72" s="138"/>
      <c r="G72" s="46"/>
      <c r="H72" s="46"/>
      <c r="I72" s="46"/>
      <c r="J72" s="46"/>
      <c r="K72" s="46"/>
      <c r="L72" s="46"/>
      <c r="M72" s="46"/>
      <c r="N72" s="46"/>
      <c r="O72" s="46"/>
      <c r="P72" s="46"/>
      <c r="Q72" s="46"/>
      <c r="R72" s="46"/>
      <c r="S72" s="46"/>
      <c r="T72" s="46"/>
      <c r="U72" s="46"/>
      <c r="V72" s="46"/>
      <c r="W72" s="46"/>
      <c r="X72" s="46"/>
      <c r="Y72" s="46"/>
      <c r="Z72" s="46"/>
      <c r="AA72" s="46"/>
      <c r="AB72" s="46"/>
      <c r="AC72" s="46"/>
      <c r="AD72" s="45"/>
      <c r="AE72" s="46"/>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row>
    <row r="73" spans="1:63" ht="16.350000000000001" customHeight="1" x14ac:dyDescent="0.25">
      <c r="A73" s="137" t="s">
        <v>189</v>
      </c>
      <c r="B73" s="137"/>
      <c r="C73" s="137"/>
      <c r="D73" s="137"/>
      <c r="E73" s="138"/>
      <c r="F73" s="138"/>
      <c r="G73" s="46"/>
      <c r="H73" s="46"/>
      <c r="I73" s="46"/>
      <c r="J73" s="46"/>
      <c r="K73" s="46"/>
      <c r="L73" s="46"/>
      <c r="M73" s="46"/>
      <c r="N73" s="46"/>
      <c r="O73" s="46"/>
      <c r="P73" s="46"/>
      <c r="Q73" s="46"/>
      <c r="R73" s="46"/>
      <c r="S73" s="46"/>
      <c r="T73" s="46"/>
      <c r="U73" s="46"/>
      <c r="V73" s="46"/>
      <c r="W73" s="46"/>
      <c r="X73" s="46"/>
      <c r="Y73" s="46"/>
      <c r="Z73" s="46"/>
      <c r="AA73" s="46"/>
      <c r="AB73" s="46"/>
      <c r="AC73" s="46"/>
      <c r="AD73" s="45"/>
      <c r="AE73" s="46"/>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row>
    <row r="74" spans="1:63" ht="16.350000000000001" customHeight="1" x14ac:dyDescent="0.25">
      <c r="A74" s="137" t="s">
        <v>190</v>
      </c>
      <c r="B74" s="137"/>
      <c r="C74" s="137"/>
      <c r="D74" s="137"/>
      <c r="E74" s="138"/>
      <c r="F74" s="138"/>
      <c r="G74" s="46"/>
      <c r="H74" s="46"/>
      <c r="I74" s="46"/>
      <c r="J74" s="46"/>
      <c r="K74" s="46"/>
      <c r="L74" s="46"/>
      <c r="M74" s="46"/>
      <c r="N74" s="46"/>
      <c r="O74" s="46"/>
      <c r="P74" s="46"/>
      <c r="Q74" s="46"/>
      <c r="R74" s="46"/>
      <c r="S74" s="46"/>
      <c r="T74" s="46"/>
      <c r="U74" s="46"/>
      <c r="V74" s="46"/>
      <c r="W74" s="46"/>
      <c r="X74" s="46"/>
      <c r="Y74" s="46"/>
      <c r="Z74" s="46"/>
      <c r="AA74" s="46"/>
      <c r="AB74" s="46"/>
      <c r="AC74" s="46"/>
      <c r="AD74" s="45"/>
      <c r="AE74" s="46"/>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row>
    <row r="75" spans="1:63" ht="16.350000000000001" customHeight="1" x14ac:dyDescent="0.25">
      <c r="A75" s="137" t="s">
        <v>191</v>
      </c>
      <c r="B75" s="137"/>
      <c r="C75" s="137"/>
      <c r="D75" s="137"/>
      <c r="E75" s="138"/>
      <c r="F75" s="138"/>
      <c r="G75" s="46"/>
      <c r="H75" s="46"/>
      <c r="I75" s="48"/>
      <c r="J75" s="48"/>
      <c r="K75" s="46"/>
      <c r="L75" s="46"/>
      <c r="M75" s="46"/>
      <c r="N75" s="46"/>
      <c r="O75" s="46"/>
      <c r="P75" s="46"/>
      <c r="Q75" s="46"/>
      <c r="R75" s="46"/>
      <c r="S75" s="46"/>
      <c r="T75" s="46"/>
      <c r="U75" s="46"/>
      <c r="V75" s="46"/>
      <c r="W75" s="46"/>
      <c r="X75" s="46"/>
      <c r="Y75" s="46"/>
      <c r="Z75" s="46"/>
      <c r="AA75" s="46"/>
      <c r="AB75" s="46"/>
      <c r="AC75" s="46"/>
      <c r="AD75" s="45"/>
      <c r="AE75" s="48"/>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row>
    <row r="76" spans="1:63" ht="16.350000000000001" customHeight="1" x14ac:dyDescent="0.25">
      <c r="A76" s="137" t="s">
        <v>192</v>
      </c>
      <c r="B76" s="137"/>
      <c r="C76" s="137"/>
      <c r="D76" s="137"/>
      <c r="E76" s="138"/>
      <c r="F76" s="138"/>
      <c r="G76" s="46"/>
      <c r="H76" s="46"/>
      <c r="I76" s="46"/>
      <c r="J76" s="46"/>
      <c r="K76" s="46"/>
      <c r="L76" s="46"/>
      <c r="M76" s="46"/>
      <c r="N76" s="46"/>
      <c r="O76" s="46"/>
      <c r="P76" s="46"/>
      <c r="Q76" s="46"/>
      <c r="R76" s="46"/>
      <c r="S76" s="46"/>
      <c r="T76" s="46"/>
      <c r="U76" s="46"/>
      <c r="V76" s="46"/>
      <c r="W76" s="46"/>
      <c r="X76" s="46"/>
      <c r="Y76" s="46"/>
      <c r="Z76" s="46"/>
      <c r="AA76" s="46"/>
      <c r="AB76" s="46"/>
      <c r="AC76" s="46"/>
      <c r="AD76" s="45"/>
      <c r="AE76" s="46"/>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row>
    <row r="77" spans="1:63" ht="16.350000000000001" customHeight="1" x14ac:dyDescent="0.25">
      <c r="A77" s="137" t="s">
        <v>193</v>
      </c>
      <c r="B77" s="137"/>
      <c r="C77" s="137"/>
      <c r="D77" s="137"/>
      <c r="E77" s="138"/>
      <c r="F77" s="138"/>
      <c r="G77" s="46"/>
      <c r="H77" s="46"/>
      <c r="I77" s="48"/>
      <c r="J77" s="48"/>
      <c r="K77" s="46"/>
      <c r="L77" s="48"/>
      <c r="M77" s="48"/>
      <c r="N77" s="48"/>
      <c r="O77" s="48"/>
      <c r="P77" s="48"/>
      <c r="Q77" s="48"/>
      <c r="R77" s="48"/>
      <c r="S77" s="48"/>
      <c r="T77" s="48"/>
      <c r="U77" s="48"/>
      <c r="V77" s="48"/>
      <c r="W77" s="48"/>
      <c r="X77" s="48"/>
      <c r="Y77" s="48"/>
      <c r="Z77" s="48"/>
      <c r="AA77" s="48"/>
      <c r="AB77" s="48"/>
      <c r="AC77" s="48"/>
      <c r="AD77" s="45"/>
      <c r="AE77" s="48"/>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row>
    <row r="78" spans="1:63" ht="16.350000000000001" customHeight="1" x14ac:dyDescent="0.25">
      <c r="A78" s="137" t="s">
        <v>426</v>
      </c>
      <c r="B78" s="137"/>
      <c r="C78" s="137"/>
      <c r="D78" s="137"/>
      <c r="E78" s="138"/>
      <c r="F78" s="138"/>
      <c r="G78" s="46"/>
      <c r="H78" s="46"/>
      <c r="I78" s="48"/>
      <c r="J78" s="48"/>
      <c r="K78" s="48"/>
      <c r="L78" s="48"/>
      <c r="M78" s="48"/>
      <c r="N78" s="48"/>
      <c r="O78" s="48"/>
      <c r="P78" s="48"/>
      <c r="Q78" s="48"/>
      <c r="R78" s="48"/>
      <c r="S78" s="48"/>
      <c r="T78" s="48"/>
      <c r="U78" s="48"/>
      <c r="V78" s="48"/>
      <c r="W78" s="48"/>
      <c r="X78" s="48"/>
      <c r="Y78" s="48"/>
      <c r="Z78" s="48"/>
      <c r="AA78" s="48"/>
      <c r="AB78" s="48"/>
      <c r="AC78" s="48"/>
      <c r="AD78" s="45"/>
      <c r="AE78" s="46"/>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row>
    <row r="79" spans="1:63" ht="16.350000000000001" customHeight="1" x14ac:dyDescent="0.25">
      <c r="A79" s="137" t="s">
        <v>194</v>
      </c>
      <c r="B79" s="137"/>
      <c r="C79" s="137"/>
      <c r="D79" s="137"/>
      <c r="E79" s="138"/>
      <c r="F79" s="138"/>
      <c r="G79" s="48"/>
      <c r="H79" s="48"/>
      <c r="I79" s="48"/>
      <c r="J79" s="48"/>
      <c r="K79" s="48"/>
      <c r="L79" s="48"/>
      <c r="M79" s="48"/>
      <c r="N79" s="48"/>
      <c r="O79" s="48"/>
      <c r="P79" s="48"/>
      <c r="Q79" s="48"/>
      <c r="R79" s="48"/>
      <c r="S79" s="48"/>
      <c r="T79" s="48"/>
      <c r="U79" s="48"/>
      <c r="V79" s="48"/>
      <c r="W79" s="48"/>
      <c r="X79" s="48"/>
      <c r="Y79" s="48"/>
      <c r="Z79" s="48"/>
      <c r="AA79" s="48"/>
      <c r="AB79" s="48"/>
      <c r="AC79" s="48"/>
      <c r="AD79" s="45"/>
      <c r="AE79" s="46"/>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row>
    <row r="80" spans="1:63" ht="16.350000000000001" customHeight="1" x14ac:dyDescent="0.25">
      <c r="A80" s="137" t="s">
        <v>427</v>
      </c>
      <c r="B80" s="137"/>
      <c r="C80" s="137"/>
      <c r="D80" s="137"/>
      <c r="E80" s="138"/>
      <c r="F80" s="138"/>
      <c r="G80" s="46"/>
      <c r="H80" s="46"/>
      <c r="I80" s="48"/>
      <c r="J80" s="48"/>
      <c r="K80" s="46"/>
      <c r="L80" s="48"/>
      <c r="M80" s="48"/>
      <c r="N80" s="48"/>
      <c r="O80" s="48"/>
      <c r="P80" s="48"/>
      <c r="Q80" s="48"/>
      <c r="R80" s="48"/>
      <c r="S80" s="48"/>
      <c r="T80" s="48"/>
      <c r="U80" s="48"/>
      <c r="V80" s="48"/>
      <c r="W80" s="48"/>
      <c r="X80" s="48"/>
      <c r="Y80" s="48"/>
      <c r="Z80" s="48"/>
      <c r="AA80" s="48"/>
      <c r="AB80" s="48"/>
      <c r="AC80" s="48"/>
      <c r="AD80" s="45"/>
      <c r="AE80" s="48"/>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row>
    <row r="81" spans="1:63" ht="31.35" customHeight="1" x14ac:dyDescent="0.25">
      <c r="A81" s="142" t="s">
        <v>453</v>
      </c>
      <c r="B81" s="142"/>
      <c r="C81" s="142"/>
      <c r="D81" s="142"/>
      <c r="E81" s="145"/>
      <c r="F81" s="145"/>
      <c r="G81" s="45" t="s">
        <v>428</v>
      </c>
      <c r="H81" s="49"/>
      <c r="I81" s="50"/>
      <c r="J81" s="50"/>
      <c r="K81" s="51"/>
      <c r="L81" s="52"/>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row>
    <row r="82" spans="1:63" ht="16.350000000000001" customHeight="1" x14ac:dyDescent="0.25">
      <c r="A82" s="142" t="s">
        <v>195</v>
      </c>
      <c r="B82" s="142"/>
      <c r="C82" s="142"/>
      <c r="D82" s="142"/>
      <c r="E82" s="127" t="s">
        <v>421</v>
      </c>
      <c r="F82" s="127"/>
      <c r="G82" s="45" t="s">
        <v>196</v>
      </c>
      <c r="H82" s="49"/>
      <c r="I82" s="50"/>
      <c r="J82" s="50"/>
      <c r="K82" s="51"/>
      <c r="L82" s="52"/>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row>
    <row r="83" spans="1:63" ht="16.350000000000001" customHeight="1" x14ac:dyDescent="0.25">
      <c r="A83" s="142" t="s">
        <v>197</v>
      </c>
      <c r="B83" s="142"/>
      <c r="C83" s="142"/>
      <c r="D83" s="142"/>
      <c r="E83" s="127" t="s">
        <v>421</v>
      </c>
      <c r="F83" s="127"/>
      <c r="G83" s="45" t="s">
        <v>198</v>
      </c>
      <c r="H83" s="49"/>
      <c r="I83" s="50"/>
      <c r="J83" s="50"/>
      <c r="K83" s="51"/>
      <c r="L83" s="52"/>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row>
    <row r="84" spans="1:63" ht="16.350000000000001" customHeight="1" thickBot="1" x14ac:dyDescent="0.3">
      <c r="A84" s="143" t="s">
        <v>199</v>
      </c>
      <c r="B84" s="143"/>
      <c r="C84" s="143"/>
      <c r="D84" s="143"/>
      <c r="E84" s="144" t="s">
        <v>421</v>
      </c>
      <c r="F84" s="144"/>
      <c r="G84" s="53" t="s">
        <v>198</v>
      </c>
      <c r="H84" s="54"/>
      <c r="I84" s="55"/>
      <c r="J84" s="55"/>
      <c r="K84" s="56"/>
      <c r="L84" s="57"/>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row>
  </sheetData>
  <mergeCells count="141">
    <mergeCell ref="A83:D83"/>
    <mergeCell ref="E83:F83"/>
    <mergeCell ref="A84:D84"/>
    <mergeCell ref="E84:F84"/>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BreakPreview" topLeftCell="A27" zoomScale="85" zoomScaleNormal="100" zoomScaleSheetLayoutView="85" workbookViewId="0">
      <selection activeCell="F36" sqref="F36"/>
    </sheetView>
  </sheetViews>
  <sheetFormatPr defaultColWidth="8.7109375" defaultRowHeight="15" x14ac:dyDescent="0.25"/>
  <cols>
    <col min="1" max="1" width="8.7109375" style="27" customWidth="1"/>
    <col min="2" max="2" width="42.28515625" style="11" customWidth="1"/>
    <col min="3" max="6" width="12.57031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 min="257" max="257" width="8.7109375" customWidth="1"/>
    <col min="258" max="258" width="42.28515625" customWidth="1"/>
    <col min="259" max="259" width="11.140625" customWidth="1"/>
    <col min="260" max="260" width="11.7109375" customWidth="1"/>
    <col min="261" max="261" width="12.42578125" customWidth="1"/>
    <col min="262" max="262" width="12.140625" customWidth="1"/>
    <col min="263" max="263" width="14.7109375" customWidth="1"/>
    <col min="264" max="264" width="16.7109375" customWidth="1"/>
    <col min="265" max="266" width="8.7109375" customWidth="1"/>
    <col min="267" max="267" width="14.140625" customWidth="1"/>
    <col min="268" max="268" width="13.7109375" customWidth="1"/>
    <col min="513" max="513" width="8.7109375" customWidth="1"/>
    <col min="514" max="514" width="42.28515625" customWidth="1"/>
    <col min="515" max="515" width="11.140625" customWidth="1"/>
    <col min="516" max="516" width="11.7109375" customWidth="1"/>
    <col min="517" max="517" width="12.42578125" customWidth="1"/>
    <col min="518" max="518" width="12.140625" customWidth="1"/>
    <col min="519" max="519" width="14.7109375" customWidth="1"/>
    <col min="520" max="520" width="16.7109375" customWidth="1"/>
    <col min="521" max="522" width="8.7109375" customWidth="1"/>
    <col min="523" max="523" width="14.140625" customWidth="1"/>
    <col min="524" max="524" width="13.7109375" customWidth="1"/>
    <col min="769" max="769" width="8.7109375" customWidth="1"/>
    <col min="770" max="770" width="42.28515625" customWidth="1"/>
    <col min="771" max="771" width="11.140625" customWidth="1"/>
    <col min="772" max="772" width="11.7109375" customWidth="1"/>
    <col min="773" max="773" width="12.42578125" customWidth="1"/>
    <col min="774" max="774" width="12.140625" customWidth="1"/>
    <col min="775" max="775" width="14.7109375" customWidth="1"/>
    <col min="776" max="776" width="16.7109375" customWidth="1"/>
    <col min="777" max="778" width="8.7109375" customWidth="1"/>
    <col min="779" max="779" width="14.140625" customWidth="1"/>
    <col min="780" max="780" width="13.7109375" customWidth="1"/>
    <col min="1025" max="1025" width="8.7109375" customWidth="1"/>
    <col min="1026" max="1026" width="42.28515625" customWidth="1"/>
    <col min="1027" max="1027" width="11.140625" customWidth="1"/>
    <col min="1028" max="1028" width="11.7109375" customWidth="1"/>
    <col min="1029" max="1029" width="12.42578125" customWidth="1"/>
    <col min="1030" max="1030" width="12.140625" customWidth="1"/>
    <col min="1031" max="1031" width="14.7109375" customWidth="1"/>
    <col min="1032" max="1032" width="16.7109375" customWidth="1"/>
    <col min="1033" max="1034" width="8.7109375" customWidth="1"/>
    <col min="1035" max="1035" width="14.140625" customWidth="1"/>
    <col min="1036" max="1036" width="13.7109375" customWidth="1"/>
    <col min="1281" max="1281" width="8.7109375" customWidth="1"/>
    <col min="1282" max="1282" width="42.28515625" customWidth="1"/>
    <col min="1283" max="1283" width="11.140625" customWidth="1"/>
    <col min="1284" max="1284" width="11.7109375" customWidth="1"/>
    <col min="1285" max="1285" width="12.42578125" customWidth="1"/>
    <col min="1286" max="1286" width="12.140625" customWidth="1"/>
    <col min="1287" max="1287" width="14.7109375" customWidth="1"/>
    <col min="1288" max="1288" width="16.7109375" customWidth="1"/>
    <col min="1289" max="1290" width="8.7109375" customWidth="1"/>
    <col min="1291" max="1291" width="14.140625" customWidth="1"/>
    <col min="1292" max="1292" width="13.7109375" customWidth="1"/>
    <col min="1537" max="1537" width="8.7109375" customWidth="1"/>
    <col min="1538" max="1538" width="42.28515625" customWidth="1"/>
    <col min="1539" max="1539" width="11.140625" customWidth="1"/>
    <col min="1540" max="1540" width="11.7109375" customWidth="1"/>
    <col min="1541" max="1541" width="12.42578125" customWidth="1"/>
    <col min="1542" max="1542" width="12.140625" customWidth="1"/>
    <col min="1543" max="1543" width="14.7109375" customWidth="1"/>
    <col min="1544" max="1544" width="16.7109375" customWidth="1"/>
    <col min="1545" max="1546" width="8.7109375" customWidth="1"/>
    <col min="1547" max="1547" width="14.140625" customWidth="1"/>
    <col min="1548" max="1548" width="13.7109375" customWidth="1"/>
    <col min="1793" max="1793" width="8.7109375" customWidth="1"/>
    <col min="1794" max="1794" width="42.28515625" customWidth="1"/>
    <col min="1795" max="1795" width="11.140625" customWidth="1"/>
    <col min="1796" max="1796" width="11.7109375" customWidth="1"/>
    <col min="1797" max="1797" width="12.42578125" customWidth="1"/>
    <col min="1798" max="1798" width="12.140625" customWidth="1"/>
    <col min="1799" max="1799" width="14.7109375" customWidth="1"/>
    <col min="1800" max="1800" width="16.7109375" customWidth="1"/>
    <col min="1801" max="1802" width="8.7109375" customWidth="1"/>
    <col min="1803" max="1803" width="14.140625" customWidth="1"/>
    <col min="1804" max="1804" width="13.7109375" customWidth="1"/>
    <col min="2049" max="2049" width="8.7109375" customWidth="1"/>
    <col min="2050" max="2050" width="42.28515625" customWidth="1"/>
    <col min="2051" max="2051" width="11.140625" customWidth="1"/>
    <col min="2052" max="2052" width="11.7109375" customWidth="1"/>
    <col min="2053" max="2053" width="12.42578125" customWidth="1"/>
    <col min="2054" max="2054" width="12.140625" customWidth="1"/>
    <col min="2055" max="2055" width="14.7109375" customWidth="1"/>
    <col min="2056" max="2056" width="16.7109375" customWidth="1"/>
    <col min="2057" max="2058" width="8.7109375" customWidth="1"/>
    <col min="2059" max="2059" width="14.140625" customWidth="1"/>
    <col min="2060" max="2060" width="13.7109375" customWidth="1"/>
    <col min="2305" max="2305" width="8.7109375" customWidth="1"/>
    <col min="2306" max="2306" width="42.28515625" customWidth="1"/>
    <col min="2307" max="2307" width="11.140625" customWidth="1"/>
    <col min="2308" max="2308" width="11.7109375" customWidth="1"/>
    <col min="2309" max="2309" width="12.42578125" customWidth="1"/>
    <col min="2310" max="2310" width="12.140625" customWidth="1"/>
    <col min="2311" max="2311" width="14.7109375" customWidth="1"/>
    <col min="2312" max="2312" width="16.7109375" customWidth="1"/>
    <col min="2313" max="2314" width="8.7109375" customWidth="1"/>
    <col min="2315" max="2315" width="14.140625" customWidth="1"/>
    <col min="2316" max="2316" width="13.7109375" customWidth="1"/>
    <col min="2561" max="2561" width="8.7109375" customWidth="1"/>
    <col min="2562" max="2562" width="42.28515625" customWidth="1"/>
    <col min="2563" max="2563" width="11.140625" customWidth="1"/>
    <col min="2564" max="2564" width="11.7109375" customWidth="1"/>
    <col min="2565" max="2565" width="12.42578125" customWidth="1"/>
    <col min="2566" max="2566" width="12.140625" customWidth="1"/>
    <col min="2567" max="2567" width="14.7109375" customWidth="1"/>
    <col min="2568" max="2568" width="16.7109375" customWidth="1"/>
    <col min="2569" max="2570" width="8.7109375" customWidth="1"/>
    <col min="2571" max="2571" width="14.140625" customWidth="1"/>
    <col min="2572" max="2572" width="13.7109375" customWidth="1"/>
    <col min="2817" max="2817" width="8.7109375" customWidth="1"/>
    <col min="2818" max="2818" width="42.28515625" customWidth="1"/>
    <col min="2819" max="2819" width="11.140625" customWidth="1"/>
    <col min="2820" max="2820" width="11.7109375" customWidth="1"/>
    <col min="2821" max="2821" width="12.42578125" customWidth="1"/>
    <col min="2822" max="2822" width="12.140625" customWidth="1"/>
    <col min="2823" max="2823" width="14.7109375" customWidth="1"/>
    <col min="2824" max="2824" width="16.7109375" customWidth="1"/>
    <col min="2825" max="2826" width="8.7109375" customWidth="1"/>
    <col min="2827" max="2827" width="14.140625" customWidth="1"/>
    <col min="2828" max="2828" width="13.7109375" customWidth="1"/>
    <col min="3073" max="3073" width="8.7109375" customWidth="1"/>
    <col min="3074" max="3074" width="42.28515625" customWidth="1"/>
    <col min="3075" max="3075" width="11.140625" customWidth="1"/>
    <col min="3076" max="3076" width="11.7109375" customWidth="1"/>
    <col min="3077" max="3077" width="12.42578125" customWidth="1"/>
    <col min="3078" max="3078" width="12.140625" customWidth="1"/>
    <col min="3079" max="3079" width="14.7109375" customWidth="1"/>
    <col min="3080" max="3080" width="16.7109375" customWidth="1"/>
    <col min="3081" max="3082" width="8.7109375" customWidth="1"/>
    <col min="3083" max="3083" width="14.140625" customWidth="1"/>
    <col min="3084" max="3084" width="13.7109375" customWidth="1"/>
    <col min="3329" max="3329" width="8.7109375" customWidth="1"/>
    <col min="3330" max="3330" width="42.28515625" customWidth="1"/>
    <col min="3331" max="3331" width="11.140625" customWidth="1"/>
    <col min="3332" max="3332" width="11.7109375" customWidth="1"/>
    <col min="3333" max="3333" width="12.42578125" customWidth="1"/>
    <col min="3334" max="3334" width="12.140625" customWidth="1"/>
    <col min="3335" max="3335" width="14.7109375" customWidth="1"/>
    <col min="3336" max="3336" width="16.7109375" customWidth="1"/>
    <col min="3337" max="3338" width="8.7109375" customWidth="1"/>
    <col min="3339" max="3339" width="14.140625" customWidth="1"/>
    <col min="3340" max="3340" width="13.7109375" customWidth="1"/>
    <col min="3585" max="3585" width="8.7109375" customWidth="1"/>
    <col min="3586" max="3586" width="42.28515625" customWidth="1"/>
    <col min="3587" max="3587" width="11.140625" customWidth="1"/>
    <col min="3588" max="3588" width="11.7109375" customWidth="1"/>
    <col min="3589" max="3589" width="12.42578125" customWidth="1"/>
    <col min="3590" max="3590" width="12.140625" customWidth="1"/>
    <col min="3591" max="3591" width="14.7109375" customWidth="1"/>
    <col min="3592" max="3592" width="16.7109375" customWidth="1"/>
    <col min="3593" max="3594" width="8.7109375" customWidth="1"/>
    <col min="3595" max="3595" width="14.140625" customWidth="1"/>
    <col min="3596" max="3596" width="13.7109375" customWidth="1"/>
    <col min="3841" max="3841" width="8.7109375" customWidth="1"/>
    <col min="3842" max="3842" width="42.28515625" customWidth="1"/>
    <col min="3843" max="3843" width="11.140625" customWidth="1"/>
    <col min="3844" max="3844" width="11.7109375" customWidth="1"/>
    <col min="3845" max="3845" width="12.42578125" customWidth="1"/>
    <col min="3846" max="3846" width="12.140625" customWidth="1"/>
    <col min="3847" max="3847" width="14.7109375" customWidth="1"/>
    <col min="3848" max="3848" width="16.7109375" customWidth="1"/>
    <col min="3849" max="3850" width="8.7109375" customWidth="1"/>
    <col min="3851" max="3851" width="14.140625" customWidth="1"/>
    <col min="3852" max="3852" width="13.7109375" customWidth="1"/>
    <col min="4097" max="4097" width="8.7109375" customWidth="1"/>
    <col min="4098" max="4098" width="42.28515625" customWidth="1"/>
    <col min="4099" max="4099" width="11.140625" customWidth="1"/>
    <col min="4100" max="4100" width="11.7109375" customWidth="1"/>
    <col min="4101" max="4101" width="12.42578125" customWidth="1"/>
    <col min="4102" max="4102" width="12.140625" customWidth="1"/>
    <col min="4103" max="4103" width="14.7109375" customWidth="1"/>
    <col min="4104" max="4104" width="16.7109375" customWidth="1"/>
    <col min="4105" max="4106" width="8.7109375" customWidth="1"/>
    <col min="4107" max="4107" width="14.140625" customWidth="1"/>
    <col min="4108" max="4108" width="13.7109375" customWidth="1"/>
    <col min="4353" max="4353" width="8.7109375" customWidth="1"/>
    <col min="4354" max="4354" width="42.28515625" customWidth="1"/>
    <col min="4355" max="4355" width="11.140625" customWidth="1"/>
    <col min="4356" max="4356" width="11.7109375" customWidth="1"/>
    <col min="4357" max="4357" width="12.42578125" customWidth="1"/>
    <col min="4358" max="4358" width="12.140625" customWidth="1"/>
    <col min="4359" max="4359" width="14.7109375" customWidth="1"/>
    <col min="4360" max="4360" width="16.7109375" customWidth="1"/>
    <col min="4361" max="4362" width="8.7109375" customWidth="1"/>
    <col min="4363" max="4363" width="14.140625" customWidth="1"/>
    <col min="4364" max="4364" width="13.7109375" customWidth="1"/>
    <col min="4609" max="4609" width="8.7109375" customWidth="1"/>
    <col min="4610" max="4610" width="42.28515625" customWidth="1"/>
    <col min="4611" max="4611" width="11.140625" customWidth="1"/>
    <col min="4612" max="4612" width="11.7109375" customWidth="1"/>
    <col min="4613" max="4613" width="12.42578125" customWidth="1"/>
    <col min="4614" max="4614" width="12.140625" customWidth="1"/>
    <col min="4615" max="4615" width="14.7109375" customWidth="1"/>
    <col min="4616" max="4616" width="16.7109375" customWidth="1"/>
    <col min="4617" max="4618" width="8.7109375" customWidth="1"/>
    <col min="4619" max="4619" width="14.140625" customWidth="1"/>
    <col min="4620" max="4620" width="13.7109375" customWidth="1"/>
    <col min="4865" max="4865" width="8.7109375" customWidth="1"/>
    <col min="4866" max="4866" width="42.28515625" customWidth="1"/>
    <col min="4867" max="4867" width="11.140625" customWidth="1"/>
    <col min="4868" max="4868" width="11.7109375" customWidth="1"/>
    <col min="4869" max="4869" width="12.42578125" customWidth="1"/>
    <col min="4870" max="4870" width="12.140625" customWidth="1"/>
    <col min="4871" max="4871" width="14.7109375" customWidth="1"/>
    <col min="4872" max="4872" width="16.7109375" customWidth="1"/>
    <col min="4873" max="4874" width="8.7109375" customWidth="1"/>
    <col min="4875" max="4875" width="14.140625" customWidth="1"/>
    <col min="4876" max="4876" width="13.7109375" customWidth="1"/>
    <col min="5121" max="5121" width="8.7109375" customWidth="1"/>
    <col min="5122" max="5122" width="42.28515625" customWidth="1"/>
    <col min="5123" max="5123" width="11.140625" customWidth="1"/>
    <col min="5124" max="5124" width="11.7109375" customWidth="1"/>
    <col min="5125" max="5125" width="12.42578125" customWidth="1"/>
    <col min="5126" max="5126" width="12.140625" customWidth="1"/>
    <col min="5127" max="5127" width="14.7109375" customWidth="1"/>
    <col min="5128" max="5128" width="16.7109375" customWidth="1"/>
    <col min="5129" max="5130" width="8.7109375" customWidth="1"/>
    <col min="5131" max="5131" width="14.140625" customWidth="1"/>
    <col min="5132" max="5132" width="13.7109375" customWidth="1"/>
    <col min="5377" max="5377" width="8.7109375" customWidth="1"/>
    <col min="5378" max="5378" width="42.28515625" customWidth="1"/>
    <col min="5379" max="5379" width="11.140625" customWidth="1"/>
    <col min="5380" max="5380" width="11.7109375" customWidth="1"/>
    <col min="5381" max="5381" width="12.42578125" customWidth="1"/>
    <col min="5382" max="5382" width="12.140625" customWidth="1"/>
    <col min="5383" max="5383" width="14.7109375" customWidth="1"/>
    <col min="5384" max="5384" width="16.7109375" customWidth="1"/>
    <col min="5385" max="5386" width="8.7109375" customWidth="1"/>
    <col min="5387" max="5387" width="14.140625" customWidth="1"/>
    <col min="5388" max="5388" width="13.7109375" customWidth="1"/>
    <col min="5633" max="5633" width="8.7109375" customWidth="1"/>
    <col min="5634" max="5634" width="42.28515625" customWidth="1"/>
    <col min="5635" max="5635" width="11.140625" customWidth="1"/>
    <col min="5636" max="5636" width="11.7109375" customWidth="1"/>
    <col min="5637" max="5637" width="12.42578125" customWidth="1"/>
    <col min="5638" max="5638" width="12.140625" customWidth="1"/>
    <col min="5639" max="5639" width="14.7109375" customWidth="1"/>
    <col min="5640" max="5640" width="16.7109375" customWidth="1"/>
    <col min="5641" max="5642" width="8.7109375" customWidth="1"/>
    <col min="5643" max="5643" width="14.140625" customWidth="1"/>
    <col min="5644" max="5644" width="13.7109375" customWidth="1"/>
    <col min="5889" max="5889" width="8.7109375" customWidth="1"/>
    <col min="5890" max="5890" width="42.28515625" customWidth="1"/>
    <col min="5891" max="5891" width="11.140625" customWidth="1"/>
    <col min="5892" max="5892" width="11.7109375" customWidth="1"/>
    <col min="5893" max="5893" width="12.42578125" customWidth="1"/>
    <col min="5894" max="5894" width="12.140625" customWidth="1"/>
    <col min="5895" max="5895" width="14.7109375" customWidth="1"/>
    <col min="5896" max="5896" width="16.7109375" customWidth="1"/>
    <col min="5897" max="5898" width="8.7109375" customWidth="1"/>
    <col min="5899" max="5899" width="14.140625" customWidth="1"/>
    <col min="5900" max="5900" width="13.7109375" customWidth="1"/>
    <col min="6145" max="6145" width="8.7109375" customWidth="1"/>
    <col min="6146" max="6146" width="42.28515625" customWidth="1"/>
    <col min="6147" max="6147" width="11.140625" customWidth="1"/>
    <col min="6148" max="6148" width="11.7109375" customWidth="1"/>
    <col min="6149" max="6149" width="12.42578125" customWidth="1"/>
    <col min="6150" max="6150" width="12.140625" customWidth="1"/>
    <col min="6151" max="6151" width="14.7109375" customWidth="1"/>
    <col min="6152" max="6152" width="16.7109375" customWidth="1"/>
    <col min="6153" max="6154" width="8.7109375" customWidth="1"/>
    <col min="6155" max="6155" width="14.140625" customWidth="1"/>
    <col min="6156" max="6156" width="13.7109375" customWidth="1"/>
    <col min="6401" max="6401" width="8.7109375" customWidth="1"/>
    <col min="6402" max="6402" width="42.28515625" customWidth="1"/>
    <col min="6403" max="6403" width="11.140625" customWidth="1"/>
    <col min="6404" max="6404" width="11.7109375" customWidth="1"/>
    <col min="6405" max="6405" width="12.42578125" customWidth="1"/>
    <col min="6406" max="6406" width="12.140625" customWidth="1"/>
    <col min="6407" max="6407" width="14.7109375" customWidth="1"/>
    <col min="6408" max="6408" width="16.7109375" customWidth="1"/>
    <col min="6409" max="6410" width="8.7109375" customWidth="1"/>
    <col min="6411" max="6411" width="14.140625" customWidth="1"/>
    <col min="6412" max="6412" width="13.7109375" customWidth="1"/>
    <col min="6657" max="6657" width="8.7109375" customWidth="1"/>
    <col min="6658" max="6658" width="42.28515625" customWidth="1"/>
    <col min="6659" max="6659" width="11.140625" customWidth="1"/>
    <col min="6660" max="6660" width="11.7109375" customWidth="1"/>
    <col min="6661" max="6661" width="12.42578125" customWidth="1"/>
    <col min="6662" max="6662" width="12.140625" customWidth="1"/>
    <col min="6663" max="6663" width="14.7109375" customWidth="1"/>
    <col min="6664" max="6664" width="16.7109375" customWidth="1"/>
    <col min="6665" max="6666" width="8.7109375" customWidth="1"/>
    <col min="6667" max="6667" width="14.140625" customWidth="1"/>
    <col min="6668" max="6668" width="13.7109375" customWidth="1"/>
    <col min="6913" max="6913" width="8.7109375" customWidth="1"/>
    <col min="6914" max="6914" width="42.28515625" customWidth="1"/>
    <col min="6915" max="6915" width="11.140625" customWidth="1"/>
    <col min="6916" max="6916" width="11.7109375" customWidth="1"/>
    <col min="6917" max="6917" width="12.42578125" customWidth="1"/>
    <col min="6918" max="6918" width="12.140625" customWidth="1"/>
    <col min="6919" max="6919" width="14.7109375" customWidth="1"/>
    <col min="6920" max="6920" width="16.7109375" customWidth="1"/>
    <col min="6921" max="6922" width="8.7109375" customWidth="1"/>
    <col min="6923" max="6923" width="14.140625" customWidth="1"/>
    <col min="6924" max="6924" width="13.7109375" customWidth="1"/>
    <col min="7169" max="7169" width="8.7109375" customWidth="1"/>
    <col min="7170" max="7170" width="42.28515625" customWidth="1"/>
    <col min="7171" max="7171" width="11.140625" customWidth="1"/>
    <col min="7172" max="7172" width="11.7109375" customWidth="1"/>
    <col min="7173" max="7173" width="12.42578125" customWidth="1"/>
    <col min="7174" max="7174" width="12.140625" customWidth="1"/>
    <col min="7175" max="7175" width="14.7109375" customWidth="1"/>
    <col min="7176" max="7176" width="16.7109375" customWidth="1"/>
    <col min="7177" max="7178" width="8.7109375" customWidth="1"/>
    <col min="7179" max="7179" width="14.140625" customWidth="1"/>
    <col min="7180" max="7180" width="13.7109375" customWidth="1"/>
    <col min="7425" max="7425" width="8.7109375" customWidth="1"/>
    <col min="7426" max="7426" width="42.28515625" customWidth="1"/>
    <col min="7427" max="7427" width="11.140625" customWidth="1"/>
    <col min="7428" max="7428" width="11.7109375" customWidth="1"/>
    <col min="7429" max="7429" width="12.42578125" customWidth="1"/>
    <col min="7430" max="7430" width="12.140625" customWidth="1"/>
    <col min="7431" max="7431" width="14.7109375" customWidth="1"/>
    <col min="7432" max="7432" width="16.7109375" customWidth="1"/>
    <col min="7433" max="7434" width="8.7109375" customWidth="1"/>
    <col min="7435" max="7435" width="14.140625" customWidth="1"/>
    <col min="7436" max="7436" width="13.7109375" customWidth="1"/>
    <col min="7681" max="7681" width="8.7109375" customWidth="1"/>
    <col min="7682" max="7682" width="42.28515625" customWidth="1"/>
    <col min="7683" max="7683" width="11.140625" customWidth="1"/>
    <col min="7684" max="7684" width="11.7109375" customWidth="1"/>
    <col min="7685" max="7685" width="12.42578125" customWidth="1"/>
    <col min="7686" max="7686" width="12.140625" customWidth="1"/>
    <col min="7687" max="7687" width="14.7109375" customWidth="1"/>
    <col min="7688" max="7688" width="16.7109375" customWidth="1"/>
    <col min="7689" max="7690" width="8.7109375" customWidth="1"/>
    <col min="7691" max="7691" width="14.140625" customWidth="1"/>
    <col min="7692" max="7692" width="13.7109375" customWidth="1"/>
    <col min="7937" max="7937" width="8.7109375" customWidth="1"/>
    <col min="7938" max="7938" width="42.28515625" customWidth="1"/>
    <col min="7939" max="7939" width="11.140625" customWidth="1"/>
    <col min="7940" max="7940" width="11.7109375" customWidth="1"/>
    <col min="7941" max="7941" width="12.42578125" customWidth="1"/>
    <col min="7942" max="7942" width="12.140625" customWidth="1"/>
    <col min="7943" max="7943" width="14.7109375" customWidth="1"/>
    <col min="7944" max="7944" width="16.7109375" customWidth="1"/>
    <col min="7945" max="7946" width="8.7109375" customWidth="1"/>
    <col min="7947" max="7947" width="14.140625" customWidth="1"/>
    <col min="7948" max="7948" width="13.7109375" customWidth="1"/>
    <col min="8193" max="8193" width="8.7109375" customWidth="1"/>
    <col min="8194" max="8194" width="42.28515625" customWidth="1"/>
    <col min="8195" max="8195" width="11.140625" customWidth="1"/>
    <col min="8196" max="8196" width="11.7109375" customWidth="1"/>
    <col min="8197" max="8197" width="12.42578125" customWidth="1"/>
    <col min="8198" max="8198" width="12.140625" customWidth="1"/>
    <col min="8199" max="8199" width="14.7109375" customWidth="1"/>
    <col min="8200" max="8200" width="16.7109375" customWidth="1"/>
    <col min="8201" max="8202" width="8.7109375" customWidth="1"/>
    <col min="8203" max="8203" width="14.140625" customWidth="1"/>
    <col min="8204" max="8204" width="13.7109375" customWidth="1"/>
    <col min="8449" max="8449" width="8.7109375" customWidth="1"/>
    <col min="8450" max="8450" width="42.28515625" customWidth="1"/>
    <col min="8451" max="8451" width="11.140625" customWidth="1"/>
    <col min="8452" max="8452" width="11.7109375" customWidth="1"/>
    <col min="8453" max="8453" width="12.42578125" customWidth="1"/>
    <col min="8454" max="8454" width="12.140625" customWidth="1"/>
    <col min="8455" max="8455" width="14.7109375" customWidth="1"/>
    <col min="8456" max="8456" width="16.7109375" customWidth="1"/>
    <col min="8457" max="8458" width="8.7109375" customWidth="1"/>
    <col min="8459" max="8459" width="14.140625" customWidth="1"/>
    <col min="8460" max="8460" width="13.7109375" customWidth="1"/>
    <col min="8705" max="8705" width="8.7109375" customWidth="1"/>
    <col min="8706" max="8706" width="42.28515625" customWidth="1"/>
    <col min="8707" max="8707" width="11.140625" customWidth="1"/>
    <col min="8708" max="8708" width="11.7109375" customWidth="1"/>
    <col min="8709" max="8709" width="12.42578125" customWidth="1"/>
    <col min="8710" max="8710" width="12.140625" customWidth="1"/>
    <col min="8711" max="8711" width="14.7109375" customWidth="1"/>
    <col min="8712" max="8712" width="16.7109375" customWidth="1"/>
    <col min="8713" max="8714" width="8.7109375" customWidth="1"/>
    <col min="8715" max="8715" width="14.140625" customWidth="1"/>
    <col min="8716" max="8716" width="13.7109375" customWidth="1"/>
    <col min="8961" max="8961" width="8.7109375" customWidth="1"/>
    <col min="8962" max="8962" width="42.28515625" customWidth="1"/>
    <col min="8963" max="8963" width="11.140625" customWidth="1"/>
    <col min="8964" max="8964" width="11.7109375" customWidth="1"/>
    <col min="8965" max="8965" width="12.42578125" customWidth="1"/>
    <col min="8966" max="8966" width="12.140625" customWidth="1"/>
    <col min="8967" max="8967" width="14.7109375" customWidth="1"/>
    <col min="8968" max="8968" width="16.7109375" customWidth="1"/>
    <col min="8969" max="8970" width="8.7109375" customWidth="1"/>
    <col min="8971" max="8971" width="14.140625" customWidth="1"/>
    <col min="8972" max="8972" width="13.7109375" customWidth="1"/>
    <col min="9217" max="9217" width="8.7109375" customWidth="1"/>
    <col min="9218" max="9218" width="42.28515625" customWidth="1"/>
    <col min="9219" max="9219" width="11.140625" customWidth="1"/>
    <col min="9220" max="9220" width="11.7109375" customWidth="1"/>
    <col min="9221" max="9221" width="12.42578125" customWidth="1"/>
    <col min="9222" max="9222" width="12.140625" customWidth="1"/>
    <col min="9223" max="9223" width="14.7109375" customWidth="1"/>
    <col min="9224" max="9224" width="16.7109375" customWidth="1"/>
    <col min="9225" max="9226" width="8.7109375" customWidth="1"/>
    <col min="9227" max="9227" width="14.140625" customWidth="1"/>
    <col min="9228" max="9228" width="13.7109375" customWidth="1"/>
    <col min="9473" max="9473" width="8.7109375" customWidth="1"/>
    <col min="9474" max="9474" width="42.28515625" customWidth="1"/>
    <col min="9475" max="9475" width="11.140625" customWidth="1"/>
    <col min="9476" max="9476" width="11.7109375" customWidth="1"/>
    <col min="9477" max="9477" width="12.42578125" customWidth="1"/>
    <col min="9478" max="9478" width="12.140625" customWidth="1"/>
    <col min="9479" max="9479" width="14.7109375" customWidth="1"/>
    <col min="9480" max="9480" width="16.7109375" customWidth="1"/>
    <col min="9481" max="9482" width="8.7109375" customWidth="1"/>
    <col min="9483" max="9483" width="14.140625" customWidth="1"/>
    <col min="9484" max="9484" width="13.7109375" customWidth="1"/>
    <col min="9729" max="9729" width="8.7109375" customWidth="1"/>
    <col min="9730" max="9730" width="42.28515625" customWidth="1"/>
    <col min="9731" max="9731" width="11.140625" customWidth="1"/>
    <col min="9732" max="9732" width="11.7109375" customWidth="1"/>
    <col min="9733" max="9733" width="12.42578125" customWidth="1"/>
    <col min="9734" max="9734" width="12.140625" customWidth="1"/>
    <col min="9735" max="9735" width="14.7109375" customWidth="1"/>
    <col min="9736" max="9736" width="16.7109375" customWidth="1"/>
    <col min="9737" max="9738" width="8.7109375" customWidth="1"/>
    <col min="9739" max="9739" width="14.140625" customWidth="1"/>
    <col min="9740" max="9740" width="13.7109375" customWidth="1"/>
    <col min="9985" max="9985" width="8.7109375" customWidth="1"/>
    <col min="9986" max="9986" width="42.28515625" customWidth="1"/>
    <col min="9987" max="9987" width="11.140625" customWidth="1"/>
    <col min="9988" max="9988" width="11.7109375" customWidth="1"/>
    <col min="9989" max="9989" width="12.42578125" customWidth="1"/>
    <col min="9990" max="9990" width="12.140625" customWidth="1"/>
    <col min="9991" max="9991" width="14.7109375" customWidth="1"/>
    <col min="9992" max="9992" width="16.7109375" customWidth="1"/>
    <col min="9993" max="9994" width="8.7109375" customWidth="1"/>
    <col min="9995" max="9995" width="14.140625" customWidth="1"/>
    <col min="9996" max="9996" width="13.7109375" customWidth="1"/>
    <col min="10241" max="10241" width="8.7109375" customWidth="1"/>
    <col min="10242" max="10242" width="42.28515625" customWidth="1"/>
    <col min="10243" max="10243" width="11.140625" customWidth="1"/>
    <col min="10244" max="10244" width="11.7109375" customWidth="1"/>
    <col min="10245" max="10245" width="12.42578125" customWidth="1"/>
    <col min="10246" max="10246" width="12.140625" customWidth="1"/>
    <col min="10247" max="10247" width="14.7109375" customWidth="1"/>
    <col min="10248" max="10248" width="16.7109375" customWidth="1"/>
    <col min="10249" max="10250" width="8.7109375" customWidth="1"/>
    <col min="10251" max="10251" width="14.140625" customWidth="1"/>
    <col min="10252" max="10252" width="13.7109375" customWidth="1"/>
    <col min="10497" max="10497" width="8.7109375" customWidth="1"/>
    <col min="10498" max="10498" width="42.28515625" customWidth="1"/>
    <col min="10499" max="10499" width="11.140625" customWidth="1"/>
    <col min="10500" max="10500" width="11.7109375" customWidth="1"/>
    <col min="10501" max="10501" width="12.42578125" customWidth="1"/>
    <col min="10502" max="10502" width="12.140625" customWidth="1"/>
    <col min="10503" max="10503" width="14.7109375" customWidth="1"/>
    <col min="10504" max="10504" width="16.7109375" customWidth="1"/>
    <col min="10505" max="10506" width="8.7109375" customWidth="1"/>
    <col min="10507" max="10507" width="14.140625" customWidth="1"/>
    <col min="10508" max="10508" width="13.7109375" customWidth="1"/>
    <col min="10753" max="10753" width="8.7109375" customWidth="1"/>
    <col min="10754" max="10754" width="42.28515625" customWidth="1"/>
    <col min="10755" max="10755" width="11.140625" customWidth="1"/>
    <col min="10756" max="10756" width="11.7109375" customWidth="1"/>
    <col min="10757" max="10757" width="12.42578125" customWidth="1"/>
    <col min="10758" max="10758" width="12.140625" customWidth="1"/>
    <col min="10759" max="10759" width="14.7109375" customWidth="1"/>
    <col min="10760" max="10760" width="16.7109375" customWidth="1"/>
    <col min="10761" max="10762" width="8.7109375" customWidth="1"/>
    <col min="10763" max="10763" width="14.140625" customWidth="1"/>
    <col min="10764" max="10764" width="13.7109375" customWidth="1"/>
    <col min="11009" max="11009" width="8.7109375" customWidth="1"/>
    <col min="11010" max="11010" width="42.28515625" customWidth="1"/>
    <col min="11011" max="11011" width="11.140625" customWidth="1"/>
    <col min="11012" max="11012" width="11.7109375" customWidth="1"/>
    <col min="11013" max="11013" width="12.42578125" customWidth="1"/>
    <col min="11014" max="11014" width="12.140625" customWidth="1"/>
    <col min="11015" max="11015" width="14.7109375" customWidth="1"/>
    <col min="11016" max="11016" width="16.7109375" customWidth="1"/>
    <col min="11017" max="11018" width="8.7109375" customWidth="1"/>
    <col min="11019" max="11019" width="14.140625" customWidth="1"/>
    <col min="11020" max="11020" width="13.7109375" customWidth="1"/>
    <col min="11265" max="11265" width="8.7109375" customWidth="1"/>
    <col min="11266" max="11266" width="42.28515625" customWidth="1"/>
    <col min="11267" max="11267" width="11.140625" customWidth="1"/>
    <col min="11268" max="11268" width="11.7109375" customWidth="1"/>
    <col min="11269" max="11269" width="12.42578125" customWidth="1"/>
    <col min="11270" max="11270" width="12.140625" customWidth="1"/>
    <col min="11271" max="11271" width="14.7109375" customWidth="1"/>
    <col min="11272" max="11272" width="16.7109375" customWidth="1"/>
    <col min="11273" max="11274" width="8.7109375" customWidth="1"/>
    <col min="11275" max="11275" width="14.140625" customWidth="1"/>
    <col min="11276" max="11276" width="13.7109375" customWidth="1"/>
    <col min="11521" max="11521" width="8.7109375" customWidth="1"/>
    <col min="11522" max="11522" width="42.28515625" customWidth="1"/>
    <col min="11523" max="11523" width="11.140625" customWidth="1"/>
    <col min="11524" max="11524" width="11.7109375" customWidth="1"/>
    <col min="11525" max="11525" width="12.42578125" customWidth="1"/>
    <col min="11526" max="11526" width="12.140625" customWidth="1"/>
    <col min="11527" max="11527" width="14.7109375" customWidth="1"/>
    <col min="11528" max="11528" width="16.7109375" customWidth="1"/>
    <col min="11529" max="11530" width="8.7109375" customWidth="1"/>
    <col min="11531" max="11531" width="14.140625" customWidth="1"/>
    <col min="11532" max="11532" width="13.7109375" customWidth="1"/>
    <col min="11777" max="11777" width="8.7109375" customWidth="1"/>
    <col min="11778" max="11778" width="42.28515625" customWidth="1"/>
    <col min="11779" max="11779" width="11.140625" customWidth="1"/>
    <col min="11780" max="11780" width="11.7109375" customWidth="1"/>
    <col min="11781" max="11781" width="12.42578125" customWidth="1"/>
    <col min="11782" max="11782" width="12.140625" customWidth="1"/>
    <col min="11783" max="11783" width="14.7109375" customWidth="1"/>
    <col min="11784" max="11784" width="16.7109375" customWidth="1"/>
    <col min="11785" max="11786" width="8.7109375" customWidth="1"/>
    <col min="11787" max="11787" width="14.140625" customWidth="1"/>
    <col min="11788" max="11788" width="13.7109375" customWidth="1"/>
    <col min="12033" max="12033" width="8.7109375" customWidth="1"/>
    <col min="12034" max="12034" width="42.28515625" customWidth="1"/>
    <col min="12035" max="12035" width="11.140625" customWidth="1"/>
    <col min="12036" max="12036" width="11.7109375" customWidth="1"/>
    <col min="12037" max="12037" width="12.42578125" customWidth="1"/>
    <col min="12038" max="12038" width="12.140625" customWidth="1"/>
    <col min="12039" max="12039" width="14.7109375" customWidth="1"/>
    <col min="12040" max="12040" width="16.7109375" customWidth="1"/>
    <col min="12041" max="12042" width="8.7109375" customWidth="1"/>
    <col min="12043" max="12043" width="14.140625" customWidth="1"/>
    <col min="12044" max="12044" width="13.7109375" customWidth="1"/>
    <col min="12289" max="12289" width="8.7109375" customWidth="1"/>
    <col min="12290" max="12290" width="42.28515625" customWidth="1"/>
    <col min="12291" max="12291" width="11.140625" customWidth="1"/>
    <col min="12292" max="12292" width="11.7109375" customWidth="1"/>
    <col min="12293" max="12293" width="12.42578125" customWidth="1"/>
    <col min="12294" max="12294" width="12.140625" customWidth="1"/>
    <col min="12295" max="12295" width="14.7109375" customWidth="1"/>
    <col min="12296" max="12296" width="16.7109375" customWidth="1"/>
    <col min="12297" max="12298" width="8.7109375" customWidth="1"/>
    <col min="12299" max="12299" width="14.140625" customWidth="1"/>
    <col min="12300" max="12300" width="13.7109375" customWidth="1"/>
    <col min="12545" max="12545" width="8.7109375" customWidth="1"/>
    <col min="12546" max="12546" width="42.28515625" customWidth="1"/>
    <col min="12547" max="12547" width="11.140625" customWidth="1"/>
    <col min="12548" max="12548" width="11.7109375" customWidth="1"/>
    <col min="12549" max="12549" width="12.42578125" customWidth="1"/>
    <col min="12550" max="12550" width="12.140625" customWidth="1"/>
    <col min="12551" max="12551" width="14.7109375" customWidth="1"/>
    <col min="12552" max="12552" width="16.7109375" customWidth="1"/>
    <col min="12553" max="12554" width="8.7109375" customWidth="1"/>
    <col min="12555" max="12555" width="14.140625" customWidth="1"/>
    <col min="12556" max="12556" width="13.7109375" customWidth="1"/>
    <col min="12801" max="12801" width="8.7109375" customWidth="1"/>
    <col min="12802" max="12802" width="42.28515625" customWidth="1"/>
    <col min="12803" max="12803" width="11.140625" customWidth="1"/>
    <col min="12804" max="12804" width="11.7109375" customWidth="1"/>
    <col min="12805" max="12805" width="12.42578125" customWidth="1"/>
    <col min="12806" max="12806" width="12.140625" customWidth="1"/>
    <col min="12807" max="12807" width="14.7109375" customWidth="1"/>
    <col min="12808" max="12808" width="16.7109375" customWidth="1"/>
    <col min="12809" max="12810" width="8.7109375" customWidth="1"/>
    <col min="12811" max="12811" width="14.140625" customWidth="1"/>
    <col min="12812" max="12812" width="13.7109375" customWidth="1"/>
    <col min="13057" max="13057" width="8.7109375" customWidth="1"/>
    <col min="13058" max="13058" width="42.28515625" customWidth="1"/>
    <col min="13059" max="13059" width="11.140625" customWidth="1"/>
    <col min="13060" max="13060" width="11.7109375" customWidth="1"/>
    <col min="13061" max="13061" width="12.42578125" customWidth="1"/>
    <col min="13062" max="13062" width="12.140625" customWidth="1"/>
    <col min="13063" max="13063" width="14.7109375" customWidth="1"/>
    <col min="13064" max="13064" width="16.7109375" customWidth="1"/>
    <col min="13065" max="13066" width="8.7109375" customWidth="1"/>
    <col min="13067" max="13067" width="14.140625" customWidth="1"/>
    <col min="13068" max="13068" width="13.7109375" customWidth="1"/>
    <col min="13313" max="13313" width="8.7109375" customWidth="1"/>
    <col min="13314" max="13314" width="42.28515625" customWidth="1"/>
    <col min="13315" max="13315" width="11.140625" customWidth="1"/>
    <col min="13316" max="13316" width="11.7109375" customWidth="1"/>
    <col min="13317" max="13317" width="12.42578125" customWidth="1"/>
    <col min="13318" max="13318" width="12.140625" customWidth="1"/>
    <col min="13319" max="13319" width="14.7109375" customWidth="1"/>
    <col min="13320" max="13320" width="16.7109375" customWidth="1"/>
    <col min="13321" max="13322" width="8.7109375" customWidth="1"/>
    <col min="13323" max="13323" width="14.140625" customWidth="1"/>
    <col min="13324" max="13324" width="13.7109375" customWidth="1"/>
    <col min="13569" max="13569" width="8.7109375" customWidth="1"/>
    <col min="13570" max="13570" width="42.28515625" customWidth="1"/>
    <col min="13571" max="13571" width="11.140625" customWidth="1"/>
    <col min="13572" max="13572" width="11.7109375" customWidth="1"/>
    <col min="13573" max="13573" width="12.42578125" customWidth="1"/>
    <col min="13574" max="13574" width="12.140625" customWidth="1"/>
    <col min="13575" max="13575" width="14.7109375" customWidth="1"/>
    <col min="13576" max="13576" width="16.7109375" customWidth="1"/>
    <col min="13577" max="13578" width="8.7109375" customWidth="1"/>
    <col min="13579" max="13579" width="14.140625" customWidth="1"/>
    <col min="13580" max="13580" width="13.7109375" customWidth="1"/>
    <col min="13825" max="13825" width="8.7109375" customWidth="1"/>
    <col min="13826" max="13826" width="42.28515625" customWidth="1"/>
    <col min="13827" max="13827" width="11.140625" customWidth="1"/>
    <col min="13828" max="13828" width="11.7109375" customWidth="1"/>
    <col min="13829" max="13829" width="12.42578125" customWidth="1"/>
    <col min="13830" max="13830" width="12.140625" customWidth="1"/>
    <col min="13831" max="13831" width="14.7109375" customWidth="1"/>
    <col min="13832" max="13832" width="16.7109375" customWidth="1"/>
    <col min="13833" max="13834" width="8.7109375" customWidth="1"/>
    <col min="13835" max="13835" width="14.140625" customWidth="1"/>
    <col min="13836" max="13836" width="13.7109375" customWidth="1"/>
    <col min="14081" max="14081" width="8.7109375" customWidth="1"/>
    <col min="14082" max="14082" width="42.28515625" customWidth="1"/>
    <col min="14083" max="14083" width="11.140625" customWidth="1"/>
    <col min="14084" max="14084" width="11.7109375" customWidth="1"/>
    <col min="14085" max="14085" width="12.42578125" customWidth="1"/>
    <col min="14086" max="14086" width="12.140625" customWidth="1"/>
    <col min="14087" max="14087" width="14.7109375" customWidth="1"/>
    <col min="14088" max="14088" width="16.7109375" customWidth="1"/>
    <col min="14089" max="14090" width="8.7109375" customWidth="1"/>
    <col min="14091" max="14091" width="14.140625" customWidth="1"/>
    <col min="14092" max="14092" width="13.7109375" customWidth="1"/>
    <col min="14337" max="14337" width="8.7109375" customWidth="1"/>
    <col min="14338" max="14338" width="42.28515625" customWidth="1"/>
    <col min="14339" max="14339" width="11.140625" customWidth="1"/>
    <col min="14340" max="14340" width="11.7109375" customWidth="1"/>
    <col min="14341" max="14341" width="12.42578125" customWidth="1"/>
    <col min="14342" max="14342" width="12.140625" customWidth="1"/>
    <col min="14343" max="14343" width="14.7109375" customWidth="1"/>
    <col min="14344" max="14344" width="16.7109375" customWidth="1"/>
    <col min="14345" max="14346" width="8.7109375" customWidth="1"/>
    <col min="14347" max="14347" width="14.140625" customWidth="1"/>
    <col min="14348" max="14348" width="13.7109375" customWidth="1"/>
    <col min="14593" max="14593" width="8.7109375" customWidth="1"/>
    <col min="14594" max="14594" width="42.28515625" customWidth="1"/>
    <col min="14595" max="14595" width="11.140625" customWidth="1"/>
    <col min="14596" max="14596" width="11.7109375" customWidth="1"/>
    <col min="14597" max="14597" width="12.42578125" customWidth="1"/>
    <col min="14598" max="14598" width="12.140625" customWidth="1"/>
    <col min="14599" max="14599" width="14.7109375" customWidth="1"/>
    <col min="14600" max="14600" width="16.7109375" customWidth="1"/>
    <col min="14601" max="14602" width="8.7109375" customWidth="1"/>
    <col min="14603" max="14603" width="14.140625" customWidth="1"/>
    <col min="14604" max="14604" width="13.7109375" customWidth="1"/>
    <col min="14849" max="14849" width="8.7109375" customWidth="1"/>
    <col min="14850" max="14850" width="42.28515625" customWidth="1"/>
    <col min="14851" max="14851" width="11.140625" customWidth="1"/>
    <col min="14852" max="14852" width="11.7109375" customWidth="1"/>
    <col min="14853" max="14853" width="12.42578125" customWidth="1"/>
    <col min="14854" max="14854" width="12.140625" customWidth="1"/>
    <col min="14855" max="14855" width="14.7109375" customWidth="1"/>
    <col min="14856" max="14856" width="16.7109375" customWidth="1"/>
    <col min="14857" max="14858" width="8.7109375" customWidth="1"/>
    <col min="14859" max="14859" width="14.140625" customWidth="1"/>
    <col min="14860" max="14860" width="13.7109375" customWidth="1"/>
    <col min="15105" max="15105" width="8.7109375" customWidth="1"/>
    <col min="15106" max="15106" width="42.28515625" customWidth="1"/>
    <col min="15107" max="15107" width="11.140625" customWidth="1"/>
    <col min="15108" max="15108" width="11.7109375" customWidth="1"/>
    <col min="15109" max="15109" width="12.42578125" customWidth="1"/>
    <col min="15110" max="15110" width="12.140625" customWidth="1"/>
    <col min="15111" max="15111" width="14.7109375" customWidth="1"/>
    <col min="15112" max="15112" width="16.7109375" customWidth="1"/>
    <col min="15113" max="15114" width="8.7109375" customWidth="1"/>
    <col min="15115" max="15115" width="14.140625" customWidth="1"/>
    <col min="15116" max="15116" width="13.7109375" customWidth="1"/>
    <col min="15361" max="15361" width="8.7109375" customWidth="1"/>
    <col min="15362" max="15362" width="42.28515625" customWidth="1"/>
    <col min="15363" max="15363" width="11.140625" customWidth="1"/>
    <col min="15364" max="15364" width="11.7109375" customWidth="1"/>
    <col min="15365" max="15365" width="12.42578125" customWidth="1"/>
    <col min="15366" max="15366" width="12.140625" customWidth="1"/>
    <col min="15367" max="15367" width="14.7109375" customWidth="1"/>
    <col min="15368" max="15368" width="16.7109375" customWidth="1"/>
    <col min="15369" max="15370" width="8.7109375" customWidth="1"/>
    <col min="15371" max="15371" width="14.140625" customWidth="1"/>
    <col min="15372" max="15372" width="13.7109375" customWidth="1"/>
    <col min="15617" max="15617" width="8.7109375" customWidth="1"/>
    <col min="15618" max="15618" width="42.28515625" customWidth="1"/>
    <col min="15619" max="15619" width="11.140625" customWidth="1"/>
    <col min="15620" max="15620" width="11.7109375" customWidth="1"/>
    <col min="15621" max="15621" width="12.42578125" customWidth="1"/>
    <col min="15622" max="15622" width="12.140625" customWidth="1"/>
    <col min="15623" max="15623" width="14.7109375" customWidth="1"/>
    <col min="15624" max="15624" width="16.7109375" customWidth="1"/>
    <col min="15625" max="15626" width="8.7109375" customWidth="1"/>
    <col min="15627" max="15627" width="14.140625" customWidth="1"/>
    <col min="15628" max="15628" width="13.7109375" customWidth="1"/>
    <col min="15873" max="15873" width="8.7109375" customWidth="1"/>
    <col min="15874" max="15874" width="42.28515625" customWidth="1"/>
    <col min="15875" max="15875" width="11.140625" customWidth="1"/>
    <col min="15876" max="15876" width="11.7109375" customWidth="1"/>
    <col min="15877" max="15877" width="12.42578125" customWidth="1"/>
    <col min="15878" max="15878" width="12.140625" customWidth="1"/>
    <col min="15879" max="15879" width="14.7109375" customWidth="1"/>
    <col min="15880" max="15880" width="16.7109375" customWidth="1"/>
    <col min="15881" max="15882" width="8.7109375" customWidth="1"/>
    <col min="15883" max="15883" width="14.140625" customWidth="1"/>
    <col min="15884" max="15884" width="13.7109375" customWidth="1"/>
    <col min="16129" max="16129" width="8.7109375" customWidth="1"/>
    <col min="16130" max="16130" width="42.28515625" customWidth="1"/>
    <col min="16131" max="16131" width="11.140625" customWidth="1"/>
    <col min="16132" max="16132" width="11.7109375" customWidth="1"/>
    <col min="16133" max="16133" width="12.42578125" customWidth="1"/>
    <col min="16134" max="16134" width="12.140625" customWidth="1"/>
    <col min="16135" max="16135" width="14.7109375" customWidth="1"/>
    <col min="16136" max="16136" width="16.7109375" customWidth="1"/>
    <col min="16137" max="16138" width="8.7109375" customWidth="1"/>
    <col min="16139" max="16139" width="14.140625" customWidth="1"/>
    <col min="16140" max="16140" width="13.7109375"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17" t="s">
        <v>513</v>
      </c>
      <c r="B5" s="117"/>
      <c r="C5" s="117"/>
      <c r="D5" s="117"/>
      <c r="E5" s="117"/>
      <c r="F5" s="117"/>
      <c r="G5" s="117"/>
      <c r="H5" s="117"/>
      <c r="I5" s="117"/>
      <c r="J5" s="117"/>
      <c r="K5" s="117"/>
      <c r="L5" s="117"/>
    </row>
    <row r="7" spans="1:12" ht="18.95" customHeight="1" x14ac:dyDescent="0.3">
      <c r="A7" s="118" t="s">
        <v>3</v>
      </c>
      <c r="B7" s="118"/>
      <c r="C7" s="118"/>
      <c r="D7" s="118"/>
      <c r="E7" s="118"/>
      <c r="F7" s="118"/>
      <c r="G7" s="118"/>
      <c r="H7" s="118"/>
      <c r="I7" s="118"/>
      <c r="J7" s="118"/>
      <c r="K7" s="118"/>
      <c r="L7" s="118"/>
    </row>
    <row r="9" spans="1:12" ht="15.95" customHeight="1" x14ac:dyDescent="0.25">
      <c r="A9" s="117" t="s">
        <v>519</v>
      </c>
      <c r="B9" s="117"/>
      <c r="C9" s="117"/>
      <c r="D9" s="117"/>
      <c r="E9" s="117"/>
      <c r="F9" s="117"/>
      <c r="G9" s="117"/>
      <c r="H9" s="117"/>
      <c r="I9" s="117"/>
      <c r="J9" s="117"/>
      <c r="K9" s="117"/>
      <c r="L9" s="117"/>
    </row>
    <row r="10" spans="1:12" ht="15.95" customHeight="1" x14ac:dyDescent="0.25">
      <c r="A10" s="115" t="s">
        <v>4</v>
      </c>
      <c r="B10" s="115"/>
      <c r="C10" s="115"/>
      <c r="D10" s="115"/>
      <c r="E10" s="115"/>
      <c r="F10" s="115"/>
      <c r="G10" s="115"/>
      <c r="H10" s="115"/>
      <c r="I10" s="115"/>
      <c r="J10" s="115"/>
      <c r="K10" s="115"/>
      <c r="L10" s="115"/>
    </row>
    <row r="12" spans="1:12" ht="15.95" customHeight="1" x14ac:dyDescent="0.3">
      <c r="A12" s="117" t="s">
        <v>480</v>
      </c>
      <c r="B12" s="117"/>
      <c r="C12" s="117"/>
      <c r="D12" s="117"/>
      <c r="E12" s="117"/>
      <c r="F12" s="117"/>
      <c r="G12" s="117"/>
      <c r="H12" s="117"/>
      <c r="I12" s="117"/>
      <c r="J12" s="117"/>
      <c r="K12" s="117"/>
      <c r="L12" s="117"/>
    </row>
    <row r="13" spans="1:12" ht="15.95" customHeight="1" x14ac:dyDescent="0.25">
      <c r="A13" s="115" t="s">
        <v>5</v>
      </c>
      <c r="B13" s="115"/>
      <c r="C13" s="115"/>
      <c r="D13" s="115"/>
      <c r="E13" s="115"/>
      <c r="F13" s="115"/>
      <c r="G13" s="115"/>
      <c r="H13" s="115"/>
      <c r="I13" s="115"/>
      <c r="J13" s="115"/>
      <c r="K13" s="115"/>
      <c r="L13" s="115"/>
    </row>
    <row r="15" spans="1:12" ht="15.95" customHeight="1" x14ac:dyDescent="0.25">
      <c r="A15" s="114" t="s">
        <v>464</v>
      </c>
      <c r="B15" s="114"/>
      <c r="C15" s="114"/>
      <c r="D15" s="114"/>
      <c r="E15" s="114"/>
      <c r="F15" s="114"/>
      <c r="G15" s="114"/>
      <c r="H15" s="114"/>
      <c r="I15" s="114"/>
      <c r="J15" s="114"/>
      <c r="K15" s="114"/>
      <c r="L15" s="114"/>
    </row>
    <row r="16" spans="1:12" ht="15.95" customHeight="1" x14ac:dyDescent="0.25">
      <c r="A16" s="115" t="s">
        <v>6</v>
      </c>
      <c r="B16" s="115"/>
      <c r="C16" s="115"/>
      <c r="D16" s="115"/>
      <c r="E16" s="115"/>
      <c r="F16" s="115"/>
      <c r="G16" s="115"/>
      <c r="H16" s="115"/>
      <c r="I16" s="115"/>
      <c r="J16" s="115"/>
      <c r="K16" s="115"/>
      <c r="L16" s="115"/>
    </row>
    <row r="18" spans="1:12" ht="18.95" customHeight="1" x14ac:dyDescent="0.3">
      <c r="A18" s="120" t="s">
        <v>200</v>
      </c>
      <c r="B18" s="120"/>
      <c r="C18" s="120"/>
      <c r="D18" s="120"/>
      <c r="E18" s="120"/>
      <c r="F18" s="120"/>
      <c r="G18" s="120"/>
      <c r="H18" s="120"/>
      <c r="I18" s="120"/>
      <c r="J18" s="120"/>
      <c r="K18" s="120"/>
      <c r="L18" s="120"/>
    </row>
    <row r="20" spans="1:12" ht="15.95" customHeight="1" x14ac:dyDescent="0.25">
      <c r="A20" s="148" t="s">
        <v>201</v>
      </c>
      <c r="B20" s="149" t="s">
        <v>202</v>
      </c>
      <c r="C20" s="149" t="s">
        <v>203</v>
      </c>
      <c r="D20" s="149"/>
      <c r="E20" s="149"/>
      <c r="F20" s="149"/>
      <c r="G20" s="149" t="s">
        <v>204</v>
      </c>
      <c r="H20" s="149" t="s">
        <v>205</v>
      </c>
      <c r="I20" s="149" t="s">
        <v>206</v>
      </c>
      <c r="J20" s="149"/>
      <c r="K20" s="149" t="s">
        <v>207</v>
      </c>
      <c r="L20" s="149"/>
    </row>
    <row r="21" spans="1:12" ht="32.1" customHeight="1" x14ac:dyDescent="0.25">
      <c r="A21" s="148"/>
      <c r="B21" s="149"/>
      <c r="C21" s="149" t="s">
        <v>208</v>
      </c>
      <c r="D21" s="149"/>
      <c r="E21" s="149" t="s">
        <v>209</v>
      </c>
      <c r="F21" s="149"/>
      <c r="G21" s="149"/>
      <c r="H21" s="149"/>
      <c r="I21" s="149"/>
      <c r="J21" s="149"/>
      <c r="K21" s="149"/>
      <c r="L21" s="149"/>
    </row>
    <row r="22" spans="1:12" ht="32.1" customHeight="1" x14ac:dyDescent="0.25">
      <c r="A22" s="148"/>
      <c r="B22" s="149"/>
      <c r="C22" s="28" t="s">
        <v>210</v>
      </c>
      <c r="D22" s="28" t="s">
        <v>211</v>
      </c>
      <c r="E22" s="28" t="s">
        <v>212</v>
      </c>
      <c r="F22" s="28" t="s">
        <v>213</v>
      </c>
      <c r="G22" s="149"/>
      <c r="H22" s="149"/>
      <c r="I22" s="149"/>
      <c r="J22" s="149"/>
      <c r="K22" s="149"/>
      <c r="L22" s="149"/>
    </row>
    <row r="23" spans="1:12" ht="15.95" customHeight="1" x14ac:dyDescent="0.3">
      <c r="A23" s="29">
        <v>1</v>
      </c>
      <c r="B23" s="30">
        <v>2</v>
      </c>
      <c r="C23" s="30">
        <v>3</v>
      </c>
      <c r="D23" s="30">
        <v>4</v>
      </c>
      <c r="E23" s="30">
        <v>7</v>
      </c>
      <c r="F23" s="30">
        <v>8</v>
      </c>
      <c r="G23" s="30">
        <v>9</v>
      </c>
      <c r="H23" s="30">
        <v>10</v>
      </c>
      <c r="I23" s="147">
        <v>11</v>
      </c>
      <c r="J23" s="147"/>
      <c r="K23" s="147">
        <v>12</v>
      </c>
      <c r="L23" s="147"/>
    </row>
    <row r="24" spans="1:12" s="18" customFormat="1" ht="15.95" customHeight="1" x14ac:dyDescent="0.25">
      <c r="A24" s="31">
        <v>1</v>
      </c>
      <c r="B24" s="32" t="s">
        <v>214</v>
      </c>
      <c r="C24" s="33"/>
      <c r="D24" s="33"/>
      <c r="E24" s="33"/>
      <c r="F24" s="33"/>
      <c r="G24" s="33"/>
      <c r="H24" s="33"/>
      <c r="I24" s="146"/>
      <c r="J24" s="146"/>
      <c r="K24" s="146"/>
      <c r="L24" s="146"/>
    </row>
    <row r="25" spans="1:12" ht="15.95" customHeight="1" x14ac:dyDescent="0.25">
      <c r="A25" s="34" t="s">
        <v>215</v>
      </c>
      <c r="B25" s="26" t="s">
        <v>216</v>
      </c>
      <c r="C25" s="25"/>
      <c r="D25" s="25"/>
      <c r="E25" s="25"/>
      <c r="F25" s="25"/>
      <c r="G25" s="25"/>
      <c r="H25" s="25"/>
      <c r="I25" s="121"/>
      <c r="J25" s="121"/>
      <c r="K25" s="121"/>
      <c r="L25" s="121"/>
    </row>
    <row r="26" spans="1:12" ht="32.1" customHeight="1" x14ac:dyDescent="0.25">
      <c r="A26" s="34" t="s">
        <v>217</v>
      </c>
      <c r="B26" s="26" t="s">
        <v>218</v>
      </c>
      <c r="C26" s="25"/>
      <c r="D26" s="25"/>
      <c r="E26" s="25"/>
      <c r="F26" s="25"/>
      <c r="G26" s="25"/>
      <c r="H26" s="25"/>
      <c r="I26" s="121"/>
      <c r="J26" s="121"/>
      <c r="K26" s="121"/>
      <c r="L26" s="121"/>
    </row>
    <row r="27" spans="1:12" ht="48" customHeight="1" x14ac:dyDescent="0.25">
      <c r="A27" s="34" t="s">
        <v>220</v>
      </c>
      <c r="B27" s="26" t="s">
        <v>219</v>
      </c>
      <c r="C27" s="25"/>
      <c r="D27" s="25"/>
      <c r="E27" s="25"/>
      <c r="F27" s="25"/>
      <c r="G27" s="25"/>
      <c r="H27" s="25"/>
      <c r="I27" s="121"/>
      <c r="J27" s="121"/>
      <c r="K27" s="121"/>
      <c r="L27" s="121"/>
    </row>
    <row r="28" spans="1:12" ht="32.1" customHeight="1" x14ac:dyDescent="0.25">
      <c r="A28" s="34" t="s">
        <v>222</v>
      </c>
      <c r="B28" s="26" t="s">
        <v>221</v>
      </c>
      <c r="C28" s="25"/>
      <c r="D28" s="25"/>
      <c r="E28" s="25"/>
      <c r="F28" s="25"/>
      <c r="G28" s="25"/>
      <c r="H28" s="25"/>
      <c r="I28" s="121"/>
      <c r="J28" s="121"/>
      <c r="K28" s="121"/>
      <c r="L28" s="121"/>
    </row>
    <row r="29" spans="1:12" ht="32.1" customHeight="1" x14ac:dyDescent="0.25">
      <c r="A29" s="34" t="s">
        <v>224</v>
      </c>
      <c r="B29" s="26" t="s">
        <v>223</v>
      </c>
      <c r="C29" s="25"/>
      <c r="D29" s="25"/>
      <c r="E29" s="25"/>
      <c r="F29" s="25"/>
      <c r="G29" s="25"/>
      <c r="H29" s="25"/>
      <c r="I29" s="121"/>
      <c r="J29" s="121"/>
      <c r="K29" s="121"/>
      <c r="L29" s="121"/>
    </row>
    <row r="30" spans="1:12" ht="32.1" customHeight="1" x14ac:dyDescent="0.25">
      <c r="A30" s="34" t="s">
        <v>226</v>
      </c>
      <c r="B30" s="26" t="s">
        <v>225</v>
      </c>
      <c r="C30" s="25"/>
      <c r="D30" s="25"/>
      <c r="E30" s="35"/>
      <c r="F30" s="35"/>
      <c r="G30" s="25"/>
      <c r="H30" s="25"/>
      <c r="I30" s="121"/>
      <c r="J30" s="121"/>
      <c r="K30" s="121"/>
      <c r="L30" s="121"/>
    </row>
    <row r="31" spans="1:12" ht="32.1" customHeight="1" x14ac:dyDescent="0.25">
      <c r="A31" s="34" t="s">
        <v>228</v>
      </c>
      <c r="B31" s="26" t="s">
        <v>227</v>
      </c>
      <c r="C31" s="25"/>
      <c r="D31" s="25"/>
      <c r="E31" s="35"/>
      <c r="F31" s="35"/>
      <c r="G31" s="25"/>
      <c r="H31" s="25"/>
      <c r="I31" s="121"/>
      <c r="J31" s="121"/>
      <c r="K31" s="121"/>
      <c r="L31" s="121"/>
    </row>
    <row r="32" spans="1:12" ht="32.1" customHeight="1" x14ac:dyDescent="0.25">
      <c r="A32" s="34" t="s">
        <v>230</v>
      </c>
      <c r="B32" s="26" t="s">
        <v>229</v>
      </c>
      <c r="C32" s="25"/>
      <c r="D32" s="25"/>
      <c r="E32" s="25"/>
      <c r="F32" s="25"/>
      <c r="G32" s="25"/>
      <c r="H32" s="25"/>
      <c r="I32" s="121"/>
      <c r="J32" s="121"/>
      <c r="K32" s="121"/>
      <c r="L32" s="121"/>
    </row>
    <row r="33" spans="1:12" ht="48" customHeight="1" x14ac:dyDescent="0.25">
      <c r="A33" s="34" t="s">
        <v>232</v>
      </c>
      <c r="B33" s="26" t="s">
        <v>231</v>
      </c>
      <c r="C33" s="25"/>
      <c r="D33" s="25"/>
      <c r="E33" s="25"/>
      <c r="F33" s="25"/>
      <c r="G33" s="25"/>
      <c r="H33" s="25"/>
      <c r="I33" s="121"/>
      <c r="J33" s="121"/>
      <c r="K33" s="121"/>
      <c r="L33" s="121"/>
    </row>
    <row r="34" spans="1:12" ht="15.95" customHeight="1" x14ac:dyDescent="0.25">
      <c r="A34" s="34" t="s">
        <v>234</v>
      </c>
      <c r="B34" s="26" t="s">
        <v>233</v>
      </c>
      <c r="C34" s="35">
        <v>45196</v>
      </c>
      <c r="D34" s="35">
        <v>45196</v>
      </c>
      <c r="E34" s="35">
        <v>45196</v>
      </c>
      <c r="F34" s="35">
        <v>45196</v>
      </c>
      <c r="G34" s="61"/>
      <c r="H34" s="25"/>
      <c r="I34" s="121"/>
      <c r="J34" s="121"/>
      <c r="K34" s="121"/>
      <c r="L34" s="121"/>
    </row>
    <row r="35" spans="1:12" ht="32.1" customHeight="1" x14ac:dyDescent="0.25">
      <c r="A35" s="34" t="s">
        <v>236</v>
      </c>
      <c r="B35" s="26" t="s">
        <v>235</v>
      </c>
      <c r="C35" s="111"/>
      <c r="D35" s="111"/>
      <c r="E35" s="80"/>
      <c r="F35" s="80"/>
      <c r="G35" s="25"/>
      <c r="H35" s="25"/>
      <c r="I35" s="121"/>
      <c r="J35" s="121"/>
      <c r="K35" s="121"/>
      <c r="L35" s="121"/>
    </row>
    <row r="36" spans="1:12" ht="15.95" customHeight="1" x14ac:dyDescent="0.25">
      <c r="A36" s="34" t="s">
        <v>429</v>
      </c>
      <c r="B36" s="26" t="s">
        <v>237</v>
      </c>
      <c r="C36" s="111"/>
      <c r="D36" s="111"/>
      <c r="E36" s="80"/>
      <c r="F36" s="80"/>
      <c r="G36" s="25"/>
      <c r="H36" s="25"/>
      <c r="I36" s="121"/>
      <c r="J36" s="121"/>
      <c r="K36" s="121"/>
      <c r="L36" s="121"/>
    </row>
    <row r="37" spans="1:12" s="18" customFormat="1" ht="15.95" customHeight="1" x14ac:dyDescent="0.25">
      <c r="A37" s="31">
        <v>2</v>
      </c>
      <c r="B37" s="32" t="s">
        <v>238</v>
      </c>
      <c r="C37" s="33"/>
      <c r="D37" s="33"/>
      <c r="E37" s="33"/>
      <c r="F37" s="33"/>
      <c r="G37" s="33"/>
      <c r="H37" s="33"/>
      <c r="I37" s="146"/>
      <c r="J37" s="146"/>
      <c r="K37" s="146"/>
      <c r="L37" s="146"/>
    </row>
    <row r="38" spans="1:12" ht="63" customHeight="1" x14ac:dyDescent="0.25">
      <c r="A38" s="34" t="s">
        <v>239</v>
      </c>
      <c r="B38" s="26" t="s">
        <v>240</v>
      </c>
      <c r="C38" s="35"/>
      <c r="D38" s="35"/>
      <c r="E38" s="35"/>
      <c r="F38" s="35"/>
      <c r="G38" s="25"/>
      <c r="H38" s="25"/>
      <c r="I38" s="121"/>
      <c r="J38" s="121"/>
      <c r="K38" s="121"/>
      <c r="L38" s="121"/>
    </row>
    <row r="39" spans="1:12" ht="15.95" customHeight="1" x14ac:dyDescent="0.25">
      <c r="A39" s="34" t="s">
        <v>241</v>
      </c>
      <c r="B39" s="26" t="s">
        <v>242</v>
      </c>
      <c r="C39" s="35">
        <v>45383</v>
      </c>
      <c r="D39" s="35">
        <v>45383</v>
      </c>
      <c r="E39" s="35">
        <v>45383</v>
      </c>
      <c r="F39" s="35">
        <v>45383</v>
      </c>
      <c r="G39" s="25"/>
      <c r="H39" s="25"/>
      <c r="I39" s="121"/>
      <c r="J39" s="121"/>
      <c r="K39" s="121"/>
      <c r="L39" s="121"/>
    </row>
    <row r="40" spans="1:12" s="18" customFormat="1" ht="32.1" customHeight="1" x14ac:dyDescent="0.25">
      <c r="A40" s="31">
        <v>3</v>
      </c>
      <c r="B40" s="32" t="s">
        <v>243</v>
      </c>
      <c r="C40" s="111"/>
      <c r="D40" s="111"/>
      <c r="E40" s="80"/>
      <c r="F40" s="80"/>
      <c r="G40" s="25"/>
      <c r="H40" s="25"/>
      <c r="I40" s="121"/>
      <c r="J40" s="121"/>
      <c r="K40" s="121"/>
      <c r="L40" s="121"/>
    </row>
    <row r="41" spans="1:12" ht="32.1" customHeight="1" x14ac:dyDescent="0.25">
      <c r="A41" s="34" t="s">
        <v>244</v>
      </c>
      <c r="B41" s="26" t="s">
        <v>245</v>
      </c>
      <c r="C41" s="35"/>
      <c r="D41" s="35"/>
      <c r="E41" s="35"/>
      <c r="F41" s="35"/>
      <c r="G41" s="25"/>
      <c r="H41" s="25"/>
      <c r="I41" s="121"/>
      <c r="J41" s="121"/>
      <c r="K41" s="121"/>
      <c r="L41" s="121"/>
    </row>
    <row r="42" spans="1:12" ht="15.95" customHeight="1" x14ac:dyDescent="0.25">
      <c r="A42" s="34" t="s">
        <v>246</v>
      </c>
      <c r="B42" s="26" t="s">
        <v>247</v>
      </c>
      <c r="C42" s="35">
        <v>45412</v>
      </c>
      <c r="D42" s="35">
        <v>45412</v>
      </c>
      <c r="E42" s="35">
        <v>45412</v>
      </c>
      <c r="F42" s="35">
        <v>45412</v>
      </c>
      <c r="G42" s="25"/>
      <c r="H42" s="25"/>
      <c r="I42" s="121"/>
      <c r="J42" s="121"/>
      <c r="K42" s="121"/>
      <c r="L42" s="121"/>
    </row>
    <row r="43" spans="1:12" ht="15.95" customHeight="1" x14ac:dyDescent="0.25">
      <c r="A43" s="34" t="s">
        <v>248</v>
      </c>
      <c r="B43" s="26" t="s">
        <v>249</v>
      </c>
      <c r="C43" s="35">
        <v>45413</v>
      </c>
      <c r="D43" s="35">
        <v>45535</v>
      </c>
      <c r="E43" s="35">
        <v>45413</v>
      </c>
      <c r="F43" s="35">
        <v>45535</v>
      </c>
      <c r="G43" s="61"/>
      <c r="H43" s="25"/>
      <c r="I43" s="121"/>
      <c r="J43" s="121"/>
      <c r="K43" s="121"/>
      <c r="L43" s="121"/>
    </row>
    <row r="44" spans="1:12" ht="63" customHeight="1" x14ac:dyDescent="0.25">
      <c r="A44" s="34" t="s">
        <v>250</v>
      </c>
      <c r="B44" s="26" t="s">
        <v>251</v>
      </c>
      <c r="C44" s="111"/>
      <c r="D44" s="111"/>
      <c r="E44" s="80"/>
      <c r="F44" s="80"/>
      <c r="G44" s="25"/>
      <c r="H44" s="25"/>
      <c r="I44" s="121"/>
      <c r="J44" s="121"/>
      <c r="K44" s="121"/>
      <c r="L44" s="121"/>
    </row>
    <row r="45" spans="1:12" ht="141.94999999999999" customHeight="1" x14ac:dyDescent="0.25">
      <c r="A45" s="34" t="s">
        <v>252</v>
      </c>
      <c r="B45" s="26" t="s">
        <v>253</v>
      </c>
      <c r="C45" s="111"/>
      <c r="D45" s="111"/>
      <c r="E45" s="80"/>
      <c r="F45" s="80"/>
      <c r="G45" s="25"/>
      <c r="H45" s="25"/>
      <c r="I45" s="121"/>
      <c r="J45" s="121"/>
      <c r="K45" s="121"/>
      <c r="L45" s="121"/>
    </row>
    <row r="46" spans="1:12" ht="15.95" customHeight="1" x14ac:dyDescent="0.25">
      <c r="A46" s="34" t="s">
        <v>430</v>
      </c>
      <c r="B46" s="26" t="s">
        <v>254</v>
      </c>
      <c r="C46" s="35">
        <v>45536</v>
      </c>
      <c r="D46" s="35">
        <v>45550</v>
      </c>
      <c r="E46" s="35">
        <v>45536</v>
      </c>
      <c r="F46" s="35">
        <v>45550</v>
      </c>
      <c r="G46" s="61"/>
      <c r="H46" s="25"/>
      <c r="I46" s="121"/>
      <c r="J46" s="121"/>
      <c r="K46" s="121"/>
      <c r="L46" s="121"/>
    </row>
    <row r="47" spans="1:12" s="18" customFormat="1" ht="15.95" customHeight="1" x14ac:dyDescent="0.25">
      <c r="A47" s="31">
        <v>4</v>
      </c>
      <c r="B47" s="32" t="s">
        <v>255</v>
      </c>
      <c r="C47" s="111"/>
      <c r="D47" s="111"/>
      <c r="E47" s="80"/>
      <c r="F47" s="80"/>
      <c r="G47" s="25"/>
      <c r="H47" s="25"/>
      <c r="I47" s="121"/>
      <c r="J47" s="121"/>
      <c r="K47" s="121"/>
      <c r="L47" s="121"/>
    </row>
    <row r="48" spans="1:12" ht="32.1" customHeight="1" x14ac:dyDescent="0.25">
      <c r="A48" s="34" t="s">
        <v>256</v>
      </c>
      <c r="B48" s="26" t="s">
        <v>257</v>
      </c>
      <c r="C48" s="35">
        <v>45545</v>
      </c>
      <c r="D48" s="35">
        <v>45550</v>
      </c>
      <c r="E48" s="35">
        <v>45545</v>
      </c>
      <c r="F48" s="35">
        <v>45550</v>
      </c>
      <c r="G48" s="61"/>
      <c r="H48" s="25"/>
      <c r="I48" s="121"/>
      <c r="J48" s="121"/>
      <c r="K48" s="121"/>
      <c r="L48" s="121"/>
    </row>
    <row r="49" spans="1:12" ht="78.95" customHeight="1" x14ac:dyDescent="0.25">
      <c r="A49" s="34" t="s">
        <v>258</v>
      </c>
      <c r="B49" s="26" t="s">
        <v>259</v>
      </c>
      <c r="C49" s="35">
        <v>45621</v>
      </c>
      <c r="D49" s="35">
        <v>45621</v>
      </c>
      <c r="E49" s="35">
        <v>45621</v>
      </c>
      <c r="F49" s="35">
        <v>45621</v>
      </c>
      <c r="G49" s="25"/>
      <c r="H49" s="25"/>
      <c r="I49" s="121"/>
      <c r="J49" s="121"/>
      <c r="K49" s="121"/>
      <c r="L49" s="121"/>
    </row>
    <row r="50" spans="1:12" ht="48" customHeight="1" x14ac:dyDescent="0.25">
      <c r="A50" s="34" t="s">
        <v>260</v>
      </c>
      <c r="B50" s="26" t="s">
        <v>261</v>
      </c>
      <c r="C50" s="111"/>
      <c r="D50" s="111"/>
      <c r="E50" s="80"/>
      <c r="F50" s="80"/>
      <c r="G50" s="25"/>
      <c r="H50" s="25"/>
      <c r="I50" s="121"/>
      <c r="J50" s="121"/>
      <c r="K50" s="121"/>
      <c r="L50" s="121"/>
    </row>
    <row r="51" spans="1:12" ht="48" customHeight="1" x14ac:dyDescent="0.25">
      <c r="A51" s="34" t="s">
        <v>262</v>
      </c>
      <c r="B51" s="26" t="s">
        <v>263</v>
      </c>
      <c r="C51" s="111"/>
      <c r="D51" s="111"/>
      <c r="E51" s="80"/>
      <c r="F51" s="80"/>
      <c r="G51" s="25"/>
      <c r="H51" s="25"/>
      <c r="I51" s="121"/>
      <c r="J51" s="121"/>
      <c r="K51" s="121"/>
      <c r="L51" s="121"/>
    </row>
    <row r="52" spans="1:12" ht="32.1" customHeight="1" x14ac:dyDescent="0.25">
      <c r="A52" s="34" t="s">
        <v>264</v>
      </c>
      <c r="B52" s="26" t="s">
        <v>265</v>
      </c>
      <c r="C52" s="35">
        <v>45626</v>
      </c>
      <c r="D52" s="35">
        <v>45626</v>
      </c>
      <c r="E52" s="35">
        <v>45626</v>
      </c>
      <c r="F52" s="35">
        <v>45626</v>
      </c>
      <c r="G52" s="25"/>
      <c r="H52" s="25"/>
      <c r="I52" s="121"/>
      <c r="J52" s="121"/>
      <c r="K52" s="121"/>
      <c r="L52" s="121"/>
    </row>
    <row r="53" spans="1:12" ht="32.1" customHeight="1" x14ac:dyDescent="0.25">
      <c r="A53" s="34" t="s">
        <v>266</v>
      </c>
      <c r="B53" s="26" t="s">
        <v>267</v>
      </c>
      <c r="C53" s="111"/>
      <c r="D53" s="111"/>
      <c r="E53" s="25"/>
      <c r="F53" s="25"/>
      <c r="G53" s="25"/>
      <c r="H53" s="25"/>
      <c r="I53" s="121"/>
      <c r="J53" s="121"/>
      <c r="K53" s="121"/>
      <c r="L53" s="121"/>
    </row>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cp:lastPrinted>2016-06-25T13:23:50Z</cp:lastPrinted>
  <dcterms:created xsi:type="dcterms:W3CDTF">2016-06-23T11:50:19Z</dcterms:created>
  <dcterms:modified xsi:type="dcterms:W3CDTF">2019-04-15T14:40:51Z</dcterms:modified>
</cp:coreProperties>
</file>